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35. Rendimento de Investimento\"/>
    </mc:Choice>
  </mc:AlternateContent>
  <xr:revisionPtr revIDLastSave="0" documentId="13_ncr:1_{B16F94DF-065C-42F3-A572-AC9B7DC86439}" xr6:coauthVersionLast="47" xr6:coauthVersionMax="47" xr10:uidLastSave="{00000000-0000-0000-0000-000000000000}"/>
  <workbookProtection workbookAlgorithmName="SHA-512" workbookHashValue="IXWWDrf+1kYtI31hSLN7HjgXDupLnWaqL1pSWzGXjsYMLg/1IOfNqVWuUf8KLTzKB787+CW0c7UZbTnXvtJIGg==" workbookSaltValue="G4Pof6gQRHDAmy5JQbp1fw==" workbookSpinCount="100000" lockStructure="1"/>
  <bookViews>
    <workbookView xWindow="-120" yWindow="-120" windowWidth="29040" windowHeight="15720" xr2:uid="{00000000-000D-0000-FFFF-FFFF00000000}"/>
  </bookViews>
  <sheets>
    <sheet name="Rendiment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I21" i="7" s="1"/>
  <c r="F14" i="7"/>
  <c r="I14" i="7" s="1"/>
  <c r="D4" i="7"/>
  <c r="E4" i="7"/>
  <c r="F4" i="7"/>
  <c r="G4" i="7"/>
  <c r="H4" i="7"/>
  <c r="I4" i="7"/>
  <c r="J4" i="7"/>
  <c r="K4" i="7"/>
  <c r="C4" i="7"/>
</calcChain>
</file>

<file path=xl/sharedStrings.xml><?xml version="1.0" encoding="utf-8"?>
<sst xmlns="http://schemas.openxmlformats.org/spreadsheetml/2006/main" count="15" uniqueCount="11">
  <si>
    <t xml:space="preserve">Investimento: </t>
  </si>
  <si>
    <t xml:space="preserve">Taxa Mensal: </t>
  </si>
  <si>
    <t>Rendimento Mensal</t>
  </si>
  <si>
    <t xml:space="preserve">Imposto de Renda: </t>
  </si>
  <si>
    <t>Rendimento Mensal Menos Imposto</t>
  </si>
  <si>
    <t>Configuração Inicial</t>
  </si>
  <si>
    <t xml:space="preserve">Taxa Anual: </t>
  </si>
  <si>
    <t>OPÇÃO 1</t>
  </si>
  <si>
    <t>OPÇÃO 2</t>
  </si>
  <si>
    <t>Taxa Mensal do Investimento</t>
  </si>
  <si>
    <t>Taxa Anual do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</si>
</sst>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000_-;\-&quot;R$&quot;\ * #,##0.000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color rgb="FF242B44"/>
      <name val="Calibri"/>
      <family val="2"/>
      <scheme val="minor"/>
    </font>
    <font>
      <sz val="11"/>
      <color rgb="FF242B44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6"/>
      <color rgb="FF242B44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42B44"/>
        <bgColor indexed="64"/>
      </patternFill>
    </fill>
    <fill>
      <patternFill patternType="solid">
        <fgColor rgb="FF41C77E"/>
        <bgColor indexed="64"/>
      </patternFill>
    </fill>
    <fill>
      <patternFill patternType="solid">
        <fgColor rgb="FFFDD692"/>
        <bgColor indexed="64"/>
      </patternFill>
    </fill>
    <fill>
      <patternFill patternType="solid">
        <fgColor rgb="FF48558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FDD692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">
    <xf numFmtId="0" fontId="0" fillId="0" borderId="0" xfId="0"/>
    <xf numFmtId="10" fontId="6" fillId="3" borderId="0" xfId="2" applyNumberFormat="1" applyFont="1" applyFill="1" applyAlignment="1" applyProtection="1">
      <alignment horizontal="right" vertical="center" indent="1"/>
      <protection locked="0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vertical="center" indent="1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left" vertical="center" inden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10" fontId="6" fillId="3" borderId="0" xfId="2" applyNumberFormat="1" applyFont="1" applyFill="1" applyAlignment="1" applyProtection="1">
      <alignment horizontal="right" vertical="center" indent="1"/>
      <protection locked="0"/>
    </xf>
    <xf numFmtId="164" fontId="11" fillId="5" borderId="0" xfId="1" applyNumberFormat="1" applyFont="1" applyFill="1" applyAlignment="1" applyProtection="1">
      <alignment horizontal="center" vertical="center"/>
      <protection hidden="1"/>
    </xf>
    <xf numFmtId="44" fontId="11" fillId="5" borderId="0" xfId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44" fontId="6" fillId="3" borderId="0" xfId="1" applyFont="1" applyFill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485580"/>
      <color rgb="FFFDD692"/>
      <color rgb="FF41C77E"/>
      <color rgb="FFF37F87"/>
      <color rgb="FF323B59"/>
      <color rgb="FF242B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inancas-pessoais/planilha-para-rendimento-de-investimento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60158</xdr:colOff>
      <xdr:row>0</xdr:row>
      <xdr:rowOff>268205</xdr:rowOff>
    </xdr:from>
    <xdr:to>
      <xdr:col>2</xdr:col>
      <xdr:colOff>764006</xdr:colOff>
      <xdr:row>1</xdr:row>
      <xdr:rowOff>317957</xdr:rowOff>
    </xdr:to>
    <xdr:pic>
      <xdr:nvPicPr>
        <xdr:cNvPr id="2" name="Imagem 1" descr="Desenho de um círculo&#10;&#10;Descrição gerada automaticamente com confiança baix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137C2-7D74-4457-B109-8779E121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58" y="268205"/>
          <a:ext cx="2067928" cy="383127"/>
        </a:xfrm>
        <a:prstGeom prst="rect">
          <a:avLst/>
        </a:prstGeom>
      </xdr:spPr>
    </xdr:pic>
    <xdr:clientData fPrintsWithSheet="0"/>
  </xdr:twoCellAnchor>
  <xdr:oneCellAnchor>
    <xdr:from>
      <xdr:col>1</xdr:col>
      <xdr:colOff>1019293</xdr:colOff>
      <xdr:row>0</xdr:row>
      <xdr:rowOff>20052</xdr:rowOff>
    </xdr:from>
    <xdr:ext cx="1127937" cy="25673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14F3F53-7B44-4E10-8A5C-D15CACA4E12A}"/>
            </a:ext>
          </a:extLst>
        </xdr:cNvPr>
        <xdr:cNvSpPr txBox="1"/>
      </xdr:nvSpPr>
      <xdr:spPr>
        <a:xfrm>
          <a:off x="1169688" y="20052"/>
          <a:ext cx="112793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 fPrintsWithSheet="0"/>
  </xdr:oneCellAnchor>
  <xdr:twoCellAnchor>
    <xdr:from>
      <xdr:col>3</xdr:col>
      <xdr:colOff>270710</xdr:colOff>
      <xdr:row>1</xdr:row>
      <xdr:rowOff>0</xdr:rowOff>
    </xdr:from>
    <xdr:to>
      <xdr:col>4</xdr:col>
      <xdr:colOff>723900</xdr:colOff>
      <xdr:row>1</xdr:row>
      <xdr:rowOff>238125</xdr:rowOff>
    </xdr:to>
    <xdr:grpSp>
      <xdr:nvGrpSpPr>
        <xdr:cNvPr id="4" name="Agrupar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70F927-4439-4605-8360-66FFF6115C3F}"/>
            </a:ext>
          </a:extLst>
        </xdr:cNvPr>
        <xdr:cNvGrpSpPr/>
      </xdr:nvGrpSpPr>
      <xdr:grpSpPr>
        <a:xfrm>
          <a:off x="2807368" y="330868"/>
          <a:ext cx="1485900" cy="238125"/>
          <a:chOff x="8201024" y="209550"/>
          <a:chExt cx="942976" cy="238125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8C17BFDB-4841-DFB3-90F5-71125D89FABB}"/>
              </a:ext>
            </a:extLst>
          </xdr:cNvPr>
          <xdr:cNvSpPr/>
        </xdr:nvSpPr>
        <xdr:spPr>
          <a:xfrm>
            <a:off x="8201025" y="209550"/>
            <a:ext cx="933450" cy="238125"/>
          </a:xfrm>
          <a:prstGeom prst="roundRect">
            <a:avLst/>
          </a:prstGeom>
          <a:solidFill>
            <a:srgbClr val="6979AB">
              <a:alpha val="10000"/>
            </a:srgbClr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9846F14-D747-8A85-31B5-5DDD5F63BF4E}"/>
              </a:ext>
            </a:extLst>
          </xdr:cNvPr>
          <xdr:cNvSpPr txBox="1"/>
        </xdr:nvSpPr>
        <xdr:spPr>
          <a:xfrm>
            <a:off x="8201024" y="244575"/>
            <a:ext cx="942976" cy="1935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210553</xdr:colOff>
      <xdr:row>13</xdr:row>
      <xdr:rowOff>160420</xdr:rowOff>
    </xdr:from>
    <xdr:to>
      <xdr:col>4</xdr:col>
      <xdr:colOff>802106</xdr:colOff>
      <xdr:row>13</xdr:row>
      <xdr:rowOff>160420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9586A3D-3978-9D88-0B0F-9761779BA466}"/>
            </a:ext>
          </a:extLst>
        </xdr:cNvPr>
        <xdr:cNvCxnSpPr/>
      </xdr:nvCxnSpPr>
      <xdr:spPr>
        <a:xfrm>
          <a:off x="3779921" y="3158288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230606</xdr:colOff>
      <xdr:row>13</xdr:row>
      <xdr:rowOff>140367</xdr:rowOff>
    </xdr:from>
    <xdr:to>
      <xdr:col>7</xdr:col>
      <xdr:colOff>822159</xdr:colOff>
      <xdr:row>13</xdr:row>
      <xdr:rowOff>140367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B099753F-5288-F8A4-C5BA-108B61A56705}"/>
            </a:ext>
          </a:extLst>
        </xdr:cNvPr>
        <xdr:cNvCxnSpPr/>
      </xdr:nvCxnSpPr>
      <xdr:spPr>
        <a:xfrm>
          <a:off x="6898106" y="3138235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210553</xdr:colOff>
      <xdr:row>20</xdr:row>
      <xdr:rowOff>160420</xdr:rowOff>
    </xdr:from>
    <xdr:to>
      <xdr:col>4</xdr:col>
      <xdr:colOff>802106</xdr:colOff>
      <xdr:row>20</xdr:row>
      <xdr:rowOff>160420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F96CE81D-785C-488A-9A60-3F3375D5BF84}"/>
            </a:ext>
          </a:extLst>
        </xdr:cNvPr>
        <xdr:cNvCxnSpPr/>
      </xdr:nvCxnSpPr>
      <xdr:spPr>
        <a:xfrm>
          <a:off x="3779921" y="3348788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230606</xdr:colOff>
      <xdr:row>20</xdr:row>
      <xdr:rowOff>140367</xdr:rowOff>
    </xdr:from>
    <xdr:to>
      <xdr:col>7</xdr:col>
      <xdr:colOff>822159</xdr:colOff>
      <xdr:row>20</xdr:row>
      <xdr:rowOff>140367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63BBFF4D-7633-416A-B515-DDD2C1635444}"/>
            </a:ext>
          </a:extLst>
        </xdr:cNvPr>
        <xdr:cNvCxnSpPr/>
      </xdr:nvCxnSpPr>
      <xdr:spPr>
        <a:xfrm>
          <a:off x="6898106" y="3328735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E82E-5BC3-4711-9680-6014B1701C36}">
  <dimension ref="A1:N31"/>
  <sheetViews>
    <sheetView showGridLines="0" tabSelected="1" zoomScale="95" zoomScaleNormal="95" workbookViewId="0">
      <pane ySplit="3" topLeftCell="A5" activePane="bottomLeft" state="frozen"/>
      <selection pane="bottomLeft" activeCell="B7" sqref="B7"/>
    </sheetView>
  </sheetViews>
  <sheetFormatPr defaultRowHeight="15" x14ac:dyDescent="0.25"/>
  <cols>
    <col min="1" max="1" width="2.28515625" style="3" customWidth="1"/>
    <col min="2" max="2" width="20.28515625" style="3" customWidth="1"/>
    <col min="3" max="14" width="15.42578125" style="3" customWidth="1"/>
    <col min="15" max="15" width="10.42578125" style="3" customWidth="1"/>
    <col min="16" max="16384" width="9.140625" style="3"/>
  </cols>
  <sheetData>
    <row r="1" spans="1:14" ht="26.25" x14ac:dyDescent="0.4">
      <c r="A1" s="2"/>
      <c r="B1" s="2"/>
    </row>
    <row r="2" spans="1:14" ht="26.25" x14ac:dyDescent="0.4">
      <c r="A2" s="2"/>
      <c r="B2" s="2"/>
    </row>
    <row r="3" spans="1:14" ht="22.5" customHeight="1" x14ac:dyDescent="0.25"/>
    <row r="4" spans="1:14" x14ac:dyDescent="0.25">
      <c r="C4" s="4" t="e">
        <f>SUM(#REF!)</f>
        <v>#REF!</v>
      </c>
      <c r="D4" s="4" t="e">
        <f>SUM(#REF!)</f>
        <v>#REF!</v>
      </c>
      <c r="E4" s="4" t="e">
        <f>SUM(#REF!)</f>
        <v>#REF!</v>
      </c>
      <c r="F4" s="4" t="e">
        <f>SUM(#REF!)</f>
        <v>#REF!</v>
      </c>
      <c r="G4" s="4" t="e">
        <f>SUM(#REF!)</f>
        <v>#REF!</v>
      </c>
      <c r="H4" s="4" t="e">
        <f>SUM(#REF!)</f>
        <v>#REF!</v>
      </c>
      <c r="I4" s="4" t="e">
        <f>SUM(#REF!)</f>
        <v>#REF!</v>
      </c>
      <c r="J4" s="4" t="e">
        <f>SUM(#REF!)</f>
        <v>#REF!</v>
      </c>
      <c r="K4" s="4" t="e">
        <f>SUM(#REF!)</f>
        <v>#REF!</v>
      </c>
      <c r="L4" s="4"/>
      <c r="M4" s="4"/>
      <c r="N4" s="4"/>
    </row>
    <row r="5" spans="1:14" ht="21" x14ac:dyDescent="0.25">
      <c r="B5" s="5" t="s">
        <v>5</v>
      </c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1" customHeight="1" x14ac:dyDescent="0.25">
      <c r="B7" s="7" t="s">
        <v>0</v>
      </c>
      <c r="C7" s="19">
        <v>1000</v>
      </c>
      <c r="D7" s="19"/>
      <c r="F7" s="7" t="s">
        <v>3</v>
      </c>
      <c r="G7" s="1">
        <v>0.15</v>
      </c>
      <c r="H7" s="4"/>
      <c r="I7" s="4"/>
      <c r="J7" s="4"/>
      <c r="K7" s="4"/>
      <c r="L7" s="4"/>
      <c r="M7" s="4"/>
      <c r="N7" s="4"/>
    </row>
    <row r="8" spans="1:14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25.5" customHeight="1" x14ac:dyDescent="0.25">
      <c r="B11" s="8" t="s">
        <v>7</v>
      </c>
      <c r="C11" s="9" t="s">
        <v>9</v>
      </c>
      <c r="D11" s="10"/>
      <c r="E11" s="10"/>
      <c r="F11" s="10"/>
      <c r="G11" s="10"/>
      <c r="H11" s="10"/>
      <c r="I11" s="10"/>
      <c r="J11" s="10"/>
      <c r="K11" s="4"/>
      <c r="L11" s="4"/>
      <c r="M11" s="4"/>
      <c r="N11" s="4"/>
    </row>
    <row r="12" spans="1:14" ht="25.5" customHeight="1" x14ac:dyDescent="0.25">
      <c r="E12" s="11"/>
      <c r="F12" s="18" t="s">
        <v>2</v>
      </c>
      <c r="G12" s="18"/>
      <c r="H12" s="11"/>
      <c r="I12" s="18" t="s">
        <v>4</v>
      </c>
      <c r="J12" s="18"/>
      <c r="K12" s="11"/>
      <c r="L12" s="11"/>
      <c r="M12" s="11"/>
      <c r="N12" s="11"/>
    </row>
    <row r="13" spans="1:14" ht="8.25" customHeight="1" x14ac:dyDescent="0.35">
      <c r="B13" s="7"/>
      <c r="C13" s="12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25.5" customHeight="1" x14ac:dyDescent="0.25">
      <c r="B14" s="7" t="s">
        <v>1</v>
      </c>
      <c r="C14" s="14">
        <v>0.01</v>
      </c>
      <c r="D14" s="14"/>
      <c r="F14" s="16">
        <f>C14*$C$7</f>
        <v>10</v>
      </c>
      <c r="G14" s="16"/>
      <c r="I14" s="16">
        <f>F14*(1-$G$7)</f>
        <v>8.5</v>
      </c>
      <c r="J14" s="16"/>
    </row>
    <row r="15" spans="1:14" ht="7.5" customHeight="1" x14ac:dyDescent="0.25"/>
    <row r="16" spans="1:14" ht="39" customHeight="1" x14ac:dyDescent="0.25"/>
    <row r="17" spans="2:10" ht="25.5" customHeight="1" x14ac:dyDescent="0.25">
      <c r="B17" s="8" t="s">
        <v>8</v>
      </c>
      <c r="C17" s="9" t="s">
        <v>10</v>
      </c>
      <c r="D17" s="10"/>
      <c r="E17" s="10"/>
      <c r="F17" s="10" t="s">
        <v>2</v>
      </c>
      <c r="G17" s="10"/>
      <c r="H17" s="10"/>
      <c r="I17" s="10" t="s">
        <v>4</v>
      </c>
      <c r="J17" s="10"/>
    </row>
    <row r="18" spans="2:10" ht="8.25" customHeight="1" x14ac:dyDescent="0.35">
      <c r="B18" s="7"/>
      <c r="C18" s="12"/>
      <c r="D18" s="12"/>
      <c r="E18" s="11"/>
      <c r="F18" s="11"/>
      <c r="G18" s="11"/>
      <c r="H18" s="11"/>
      <c r="I18" s="11"/>
      <c r="J18" s="11"/>
    </row>
    <row r="19" spans="2:10" ht="8.25" customHeight="1" x14ac:dyDescent="0.35">
      <c r="B19" s="7"/>
      <c r="C19" s="12"/>
      <c r="D19" s="12"/>
      <c r="E19" s="11"/>
      <c r="F19" s="11"/>
      <c r="G19" s="11"/>
      <c r="H19" s="11"/>
      <c r="I19" s="11"/>
      <c r="J19" s="11"/>
    </row>
    <row r="20" spans="2:10" ht="25.5" customHeight="1" x14ac:dyDescent="0.25">
      <c r="F20" s="17" t="s">
        <v>2</v>
      </c>
      <c r="G20" s="17"/>
      <c r="H20" s="13"/>
      <c r="I20" s="17" t="s">
        <v>4</v>
      </c>
      <c r="J20" s="17"/>
    </row>
    <row r="21" spans="2:10" ht="25.5" customHeight="1" x14ac:dyDescent="0.25">
      <c r="B21" s="7" t="s">
        <v>6</v>
      </c>
      <c r="C21" s="14">
        <v>0.12682499999999999</v>
      </c>
      <c r="D21" s="14"/>
      <c r="F21" s="15">
        <f>((1+C21)^(1/12) - 1)*$C$7</f>
        <v>9.9999977493334669</v>
      </c>
      <c r="G21" s="15"/>
      <c r="I21" s="16">
        <f>F21*(1-$G$7)</f>
        <v>8.4999980869334468</v>
      </c>
      <c r="J21" s="16"/>
    </row>
    <row r="22" spans="2:10" ht="25.5" customHeight="1" x14ac:dyDescent="0.25"/>
    <row r="23" spans="2:10" ht="25.5" customHeight="1" x14ac:dyDescent="0.25"/>
    <row r="24" spans="2:10" ht="25.5" customHeight="1" x14ac:dyDescent="0.25"/>
    <row r="25" spans="2:10" ht="25.5" customHeight="1" x14ac:dyDescent="0.25"/>
    <row r="26" spans="2:10" ht="25.5" customHeight="1" x14ac:dyDescent="0.25"/>
    <row r="27" spans="2:10" ht="25.5" customHeight="1" x14ac:dyDescent="0.25"/>
    <row r="28" spans="2:10" ht="25.5" customHeight="1" x14ac:dyDescent="0.25"/>
    <row r="29" spans="2:10" ht="25.5" customHeight="1" x14ac:dyDescent="0.25"/>
    <row r="30" spans="2:10" ht="25.5" customHeight="1" x14ac:dyDescent="0.25"/>
    <row r="31" spans="2:10" ht="25.5" customHeight="1" x14ac:dyDescent="0.25"/>
  </sheetData>
  <sheetProtection algorithmName="SHA-512" hashValue="Ydvh2JpA0c6ljcATLcOaoUeNjDQzqCahL1+NdEUk2oaA4oes5GcG1eC/LQ1o2HcvxV3bPydLdgle6sevPPDXZw==" saltValue="4mx2vSi/LVpF12lYiusywg==" spinCount="100000" sheet="1" objects="1" scenarios="1"/>
  <mergeCells count="11">
    <mergeCell ref="I12:J12"/>
    <mergeCell ref="I14:J14"/>
    <mergeCell ref="C7:D7"/>
    <mergeCell ref="C14:D14"/>
    <mergeCell ref="F12:G12"/>
    <mergeCell ref="F14:G14"/>
    <mergeCell ref="C21:D21"/>
    <mergeCell ref="F21:G21"/>
    <mergeCell ref="I21:J21"/>
    <mergeCell ref="F20:G20"/>
    <mergeCell ref="I20:J20"/>
  </mergeCells>
  <phoneticPr fontId="1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2024-10-30T17:12:12Z</dcterms:modified>
</cp:coreProperties>
</file>