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D:\01. ZEPLANILHA\02. Zeplanilha 3.0\12. Downloads &amp; Artigos\03. Minhas planilhas\36. Renda Passiva\"/>
    </mc:Choice>
  </mc:AlternateContent>
  <xr:revisionPtr revIDLastSave="0" documentId="13_ncr:1_{13148501-2158-4B65-B890-185FFF29BE42}" xr6:coauthVersionLast="47" xr6:coauthVersionMax="47" xr10:uidLastSave="{00000000-0000-0000-0000-000000000000}"/>
  <workbookProtection workbookAlgorithmName="SHA-512" workbookHashValue="mxXPScWAmVp/S0p37b/PeO/hc93WyXkt/15t8LvHYN1wVkwrYtyQsOS8hb6y2t0hDKTr71BkfqD5vx3nlCjblA==" workbookSaltValue="QWUZ3VJgvzG5kHctamZEfA==" workbookSpinCount="100000" lockStructure="1"/>
  <bookViews>
    <workbookView xWindow="-120" yWindow="-120" windowWidth="29040" windowHeight="15720" xr2:uid="{00000000-000D-0000-FFFF-FFFF00000000}"/>
  </bookViews>
  <sheets>
    <sheet name="Renda Passiva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7" l="1"/>
  <c r="I14" i="7" s="1"/>
  <c r="F20" i="7"/>
  <c r="I20" i="7" s="1"/>
  <c r="D4" i="7"/>
  <c r="E4" i="7"/>
  <c r="F4" i="7"/>
  <c r="G4" i="7"/>
  <c r="H4" i="7"/>
  <c r="I4" i="7"/>
  <c r="J4" i="7"/>
  <c r="K4" i="7"/>
  <c r="L4" i="7"/>
  <c r="M4" i="7"/>
  <c r="N4" i="7"/>
  <c r="C4" i="7"/>
</calcChain>
</file>

<file path=xl/sharedStrings.xml><?xml version="1.0" encoding="utf-8"?>
<sst xmlns="http://schemas.openxmlformats.org/spreadsheetml/2006/main" count="14" uniqueCount="12">
  <si>
    <t xml:space="preserve">Taxa Mensal: </t>
  </si>
  <si>
    <t xml:space="preserve">Imposto de Renda: </t>
  </si>
  <si>
    <t>Configuração Inicial</t>
  </si>
  <si>
    <t xml:space="preserve">Taxa Anual: </t>
  </si>
  <si>
    <t>OPÇÃO 1</t>
  </si>
  <si>
    <t>OPÇÃO 2</t>
  </si>
  <si>
    <t xml:space="preserve">Objetivo de Renda Mensal: </t>
  </si>
  <si>
    <t xml:space="preserve">Inflação Anual: </t>
  </si>
  <si>
    <t>Quanto preciso ter:</t>
  </si>
  <si>
    <t>Descontando Imposto de Renda</t>
  </si>
  <si>
    <r>
      <t xml:space="preserve">Informando a </t>
    </r>
    <r>
      <rPr>
        <b/>
        <u/>
        <sz val="10"/>
        <color theme="0" tint="-4.9989318521683403E-2"/>
        <rFont val="Calibri"/>
        <family val="2"/>
        <scheme val="minor"/>
      </rPr>
      <t>Taxa Mensal</t>
    </r>
    <r>
      <rPr>
        <b/>
        <sz val="10"/>
        <color theme="0" tint="-4.9989318521683403E-2"/>
        <rFont val="Calibri"/>
        <family val="2"/>
        <scheme val="minor"/>
      </rPr>
      <t xml:space="preserve"> do Investimento</t>
    </r>
  </si>
  <si>
    <r>
      <t xml:space="preserve">Informando a </t>
    </r>
    <r>
      <rPr>
        <b/>
        <u/>
        <sz val="10"/>
        <color theme="0" tint="-4.9989318521683403E-2"/>
        <rFont val="Calibri"/>
        <family val="2"/>
        <scheme val="minor"/>
      </rPr>
      <t>Taxa Anual</t>
    </r>
    <r>
      <rPr>
        <b/>
        <sz val="10"/>
        <color theme="0" tint="-4.9989318521683403E-2"/>
        <rFont val="Calibri"/>
        <family val="2"/>
        <scheme val="minor"/>
      </rPr>
      <t xml:space="preserve"> do Investimento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</si>
</sst>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R$&quot;\ #,##0;[Red]\-&quot;R$&quot;\ #,##0"/>
    <numFmt numFmtId="44" formatCode="_-&quot;R$&quot;\ * #,##0.00_-;\-&quot;R$&quot;\ * #,##0.00_-;_-&quot;R$&quot;\ * &quot;-&quot;??_-;_-@_-"/>
  </numFmts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8"/>
      <color rgb="FF242B44"/>
      <name val="Calibri"/>
      <family val="2"/>
      <scheme val="minor"/>
    </font>
    <font>
      <sz val="11"/>
      <color rgb="FF242B44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6"/>
      <color rgb="FF242B44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b/>
      <sz val="16"/>
      <color theme="0" tint="-4.9989318521683403E-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b/>
      <u/>
      <sz val="10"/>
      <color theme="0" tint="-4.9989318521683403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242B44"/>
        <bgColor indexed="64"/>
      </patternFill>
    </fill>
    <fill>
      <patternFill patternType="solid">
        <fgColor rgb="FF41C77E"/>
        <bgColor indexed="64"/>
      </patternFill>
    </fill>
    <fill>
      <patternFill patternType="solid">
        <fgColor rgb="FFFDD692"/>
        <bgColor indexed="64"/>
      </patternFill>
    </fill>
    <fill>
      <patternFill patternType="solid">
        <fgColor rgb="FF48558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FDD692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1">
    <xf numFmtId="0" fontId="0" fillId="0" borderId="0" xfId="0"/>
    <xf numFmtId="10" fontId="6" fillId="3" borderId="0" xfId="2" applyNumberFormat="1" applyFont="1" applyFill="1" applyAlignment="1" applyProtection="1">
      <alignment horizontal="center" vertical="center"/>
      <protection locked="0"/>
    </xf>
    <xf numFmtId="10" fontId="6" fillId="3" borderId="0" xfId="2" applyNumberFormat="1" applyFont="1" applyFill="1" applyAlignment="1" applyProtection="1">
      <alignment horizontal="right" vertical="center" indent="1"/>
      <protection locked="0"/>
    </xf>
    <xf numFmtId="6" fontId="6" fillId="3" borderId="0" xfId="1" applyNumberFormat="1" applyFont="1" applyFill="1" applyAlignment="1" applyProtection="1">
      <alignment horizontal="center" vertical="center"/>
      <protection locked="0"/>
    </xf>
    <xf numFmtId="44" fontId="6" fillId="3" borderId="0" xfId="1" applyFont="1" applyFill="1" applyAlignment="1" applyProtection="1">
      <alignment horizontal="center" vertical="center"/>
      <protection locked="0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left" vertical="center" indent="1"/>
      <protection hidden="1"/>
    </xf>
    <xf numFmtId="0" fontId="11" fillId="2" borderId="0" xfId="0" applyFont="1" applyFill="1" applyAlignment="1" applyProtection="1">
      <alignment horizontal="right" vertical="center"/>
      <protection hidden="1"/>
    </xf>
    <xf numFmtId="0" fontId="3" fillId="2" borderId="0" xfId="0" applyFont="1" applyFill="1" applyAlignment="1" applyProtection="1">
      <alignment horizontal="right"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12" fillId="4" borderId="1" xfId="0" applyFont="1" applyFill="1" applyBorder="1" applyAlignment="1" applyProtection="1">
      <alignment horizontal="center" vertical="center"/>
      <protection hidden="1"/>
    </xf>
    <xf numFmtId="0" fontId="13" fillId="2" borderId="1" xfId="0" applyFont="1" applyFill="1" applyBorder="1" applyAlignment="1" applyProtection="1">
      <alignment horizontal="left" vertical="center" indent="1"/>
      <protection hidden="1"/>
    </xf>
    <xf numFmtId="0" fontId="4" fillId="2" borderId="1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Protection="1">
      <protection hidden="1"/>
    </xf>
    <xf numFmtId="0" fontId="8" fillId="2" borderId="0" xfId="0" applyFont="1" applyFill="1" applyAlignment="1" applyProtection="1">
      <alignment horizontal="center"/>
      <protection hidden="1"/>
    </xf>
    <xf numFmtId="0" fontId="9" fillId="2" borderId="0" xfId="0" applyFont="1" applyFill="1" applyProtection="1">
      <protection hidden="1"/>
    </xf>
    <xf numFmtId="44" fontId="11" fillId="5" borderId="0" xfId="1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8" fillId="2" borderId="0" xfId="0" applyFont="1" applyFill="1" applyAlignment="1" applyProtection="1">
      <alignment horizontal="center"/>
      <protection hidden="1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colors>
    <mruColors>
      <color rgb="FF485580"/>
      <color rgb="FFFDD692"/>
      <color rgb="FF41C77E"/>
      <color rgb="FFF37F87"/>
      <color rgb="FF323B59"/>
      <color rgb="FF242B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zeplanilha.com/financas-pessoais/planilha-renda-passiva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zeplanilha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60158</xdr:colOff>
      <xdr:row>0</xdr:row>
      <xdr:rowOff>268205</xdr:rowOff>
    </xdr:from>
    <xdr:to>
      <xdr:col>2</xdr:col>
      <xdr:colOff>764006</xdr:colOff>
      <xdr:row>1</xdr:row>
      <xdr:rowOff>317957</xdr:rowOff>
    </xdr:to>
    <xdr:pic>
      <xdr:nvPicPr>
        <xdr:cNvPr id="2" name="Imagem 1" descr="Desenho de um círculo&#10;&#10;Descrição gerada automaticamente com confiança baix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E137C2-7D74-4457-B109-8779E1212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558" y="268205"/>
          <a:ext cx="2067928" cy="383127"/>
        </a:xfrm>
        <a:prstGeom prst="rect">
          <a:avLst/>
        </a:prstGeom>
      </xdr:spPr>
    </xdr:pic>
    <xdr:clientData fPrintsWithSheet="0"/>
  </xdr:twoCellAnchor>
  <xdr:oneCellAnchor>
    <xdr:from>
      <xdr:col>1</xdr:col>
      <xdr:colOff>1019293</xdr:colOff>
      <xdr:row>0</xdr:row>
      <xdr:rowOff>20052</xdr:rowOff>
    </xdr:from>
    <xdr:ext cx="1127937" cy="256737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114F3F53-7B44-4E10-8A5C-D15CACA4E12A}"/>
            </a:ext>
          </a:extLst>
        </xdr:cNvPr>
        <xdr:cNvSpPr txBox="1"/>
      </xdr:nvSpPr>
      <xdr:spPr>
        <a:xfrm>
          <a:off x="1169688" y="20052"/>
          <a:ext cx="1127937" cy="256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/>
          <a:r>
            <a:rPr lang="pt-BR" sz="1050" b="0" kern="1200">
              <a:solidFill>
                <a:schemeClr val="bg1">
                  <a:lumMod val="75000"/>
                </a:schemeClr>
              </a:solidFill>
            </a:rPr>
            <a:t>desenvolvido por</a:t>
          </a:r>
        </a:p>
      </xdr:txBody>
    </xdr:sp>
    <xdr:clientData fPrintsWithSheet="0"/>
  </xdr:oneCellAnchor>
  <xdr:twoCellAnchor>
    <xdr:from>
      <xdr:col>3</xdr:col>
      <xdr:colOff>270710</xdr:colOff>
      <xdr:row>1</xdr:row>
      <xdr:rowOff>0</xdr:rowOff>
    </xdr:from>
    <xdr:to>
      <xdr:col>4</xdr:col>
      <xdr:colOff>723900</xdr:colOff>
      <xdr:row>1</xdr:row>
      <xdr:rowOff>238125</xdr:rowOff>
    </xdr:to>
    <xdr:grpSp>
      <xdr:nvGrpSpPr>
        <xdr:cNvPr id="4" name="Agrupar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970F927-4439-4605-8360-66FFF6115C3F}"/>
            </a:ext>
          </a:extLst>
        </xdr:cNvPr>
        <xdr:cNvGrpSpPr/>
      </xdr:nvGrpSpPr>
      <xdr:grpSpPr>
        <a:xfrm>
          <a:off x="2807368" y="330868"/>
          <a:ext cx="1485900" cy="238125"/>
          <a:chOff x="8201024" y="209550"/>
          <a:chExt cx="942976" cy="238125"/>
        </a:xfrm>
      </xdr:grpSpPr>
      <xdr:sp macro="" textlink="">
        <xdr:nvSpPr>
          <xdr:cNvPr id="7" name="Retângulo: Cantos Arredondados 6">
            <a:extLst>
              <a:ext uri="{FF2B5EF4-FFF2-40B4-BE49-F238E27FC236}">
                <a16:creationId xmlns:a16="http://schemas.microsoft.com/office/drawing/2014/main" id="{8C17BFDB-4841-DFB3-90F5-71125D89FABB}"/>
              </a:ext>
            </a:extLst>
          </xdr:cNvPr>
          <xdr:cNvSpPr/>
        </xdr:nvSpPr>
        <xdr:spPr>
          <a:xfrm>
            <a:off x="8201025" y="209550"/>
            <a:ext cx="933450" cy="238125"/>
          </a:xfrm>
          <a:prstGeom prst="roundRect">
            <a:avLst/>
          </a:prstGeom>
          <a:solidFill>
            <a:srgbClr val="6979AB">
              <a:alpha val="10000"/>
            </a:srgbClr>
          </a:solidFill>
          <a:ln>
            <a:gradFill>
              <a:gsLst>
                <a:gs pos="100000">
                  <a:srgbClr val="3A5BFF"/>
                </a:gs>
                <a:gs pos="0">
                  <a:srgbClr val="41C77E"/>
                </a:gs>
              </a:gsLst>
              <a:lin ang="5400000" scaled="1"/>
            </a:gradFill>
          </a:ln>
          <a:effectLst>
            <a:outerShdw blurRad="63500" sx="102000" sy="102000" algn="ctr" rotWithShape="0">
              <a:prstClr val="black">
                <a:alpha val="7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8" name="CaixaDeTexto 7">
            <a:extLst>
              <a:ext uri="{FF2B5EF4-FFF2-40B4-BE49-F238E27FC236}">
                <a16:creationId xmlns:a16="http://schemas.microsoft.com/office/drawing/2014/main" id="{09846F14-D747-8A85-31B5-5DDD5F63BF4E}"/>
              </a:ext>
            </a:extLst>
          </xdr:cNvPr>
          <xdr:cNvSpPr txBox="1"/>
        </xdr:nvSpPr>
        <xdr:spPr>
          <a:xfrm>
            <a:off x="8201024" y="244575"/>
            <a:ext cx="942976" cy="1935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pt-BR" sz="800" b="1" baseline="0">
                <a:solidFill>
                  <a:schemeClr val="bg1"/>
                </a:solidFill>
              </a:rPr>
              <a:t>VEJA NOSSO TUTORIAL</a:t>
            </a:r>
            <a:endParaRPr lang="pt-BR" sz="800" b="1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4</xdr:col>
      <xdr:colOff>210553</xdr:colOff>
      <xdr:row>13</xdr:row>
      <xdr:rowOff>160420</xdr:rowOff>
    </xdr:from>
    <xdr:to>
      <xdr:col>4</xdr:col>
      <xdr:colOff>802106</xdr:colOff>
      <xdr:row>13</xdr:row>
      <xdr:rowOff>160420</xdr:rowOff>
    </xdr:to>
    <xdr:cxnSp macro="">
      <xdr:nvCxnSpPr>
        <xdr:cNvPr id="10" name="Conector de Seta Reta 9">
          <a:extLst>
            <a:ext uri="{FF2B5EF4-FFF2-40B4-BE49-F238E27FC236}">
              <a16:creationId xmlns:a16="http://schemas.microsoft.com/office/drawing/2014/main" id="{E9586A3D-3978-9D88-0B0F-9761779BA466}"/>
            </a:ext>
          </a:extLst>
        </xdr:cNvPr>
        <xdr:cNvCxnSpPr/>
      </xdr:nvCxnSpPr>
      <xdr:spPr>
        <a:xfrm>
          <a:off x="3779921" y="3158288"/>
          <a:ext cx="591553" cy="0"/>
        </a:xfrm>
        <a:prstGeom prst="straightConnector1">
          <a:avLst/>
        </a:prstGeom>
        <a:ln>
          <a:solidFill>
            <a:schemeClr val="bg1">
              <a:lumMod val="9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210553</xdr:colOff>
      <xdr:row>19</xdr:row>
      <xdr:rowOff>160420</xdr:rowOff>
    </xdr:from>
    <xdr:to>
      <xdr:col>4</xdr:col>
      <xdr:colOff>802106</xdr:colOff>
      <xdr:row>19</xdr:row>
      <xdr:rowOff>160420</xdr:rowOff>
    </xdr:to>
    <xdr:cxnSp macro="">
      <xdr:nvCxnSpPr>
        <xdr:cNvPr id="15" name="Conector de Seta Reta 14">
          <a:extLst>
            <a:ext uri="{FF2B5EF4-FFF2-40B4-BE49-F238E27FC236}">
              <a16:creationId xmlns:a16="http://schemas.microsoft.com/office/drawing/2014/main" id="{F96CE81D-785C-488A-9A60-3F3375D5BF84}"/>
            </a:ext>
          </a:extLst>
        </xdr:cNvPr>
        <xdr:cNvCxnSpPr/>
      </xdr:nvCxnSpPr>
      <xdr:spPr>
        <a:xfrm>
          <a:off x="3779921" y="3348788"/>
          <a:ext cx="591553" cy="0"/>
        </a:xfrm>
        <a:prstGeom prst="straightConnector1">
          <a:avLst/>
        </a:prstGeom>
        <a:ln>
          <a:solidFill>
            <a:schemeClr val="bg1">
              <a:lumMod val="9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240632</xdr:colOff>
      <xdr:row>13</xdr:row>
      <xdr:rowOff>140367</xdr:rowOff>
    </xdr:from>
    <xdr:to>
      <xdr:col>7</xdr:col>
      <xdr:colOff>832185</xdr:colOff>
      <xdr:row>13</xdr:row>
      <xdr:rowOff>140367</xdr:rowOff>
    </xdr:to>
    <xdr:cxnSp macro="">
      <xdr:nvCxnSpPr>
        <xdr:cNvPr id="18" name="Conector de Seta Reta 17">
          <a:extLst>
            <a:ext uri="{FF2B5EF4-FFF2-40B4-BE49-F238E27FC236}">
              <a16:creationId xmlns:a16="http://schemas.microsoft.com/office/drawing/2014/main" id="{E3E58418-70A7-4846-BAE8-40AAA55C8E03}"/>
            </a:ext>
          </a:extLst>
        </xdr:cNvPr>
        <xdr:cNvCxnSpPr/>
      </xdr:nvCxnSpPr>
      <xdr:spPr>
        <a:xfrm>
          <a:off x="7930816" y="3328735"/>
          <a:ext cx="591553" cy="0"/>
        </a:xfrm>
        <a:prstGeom prst="straightConnector1">
          <a:avLst/>
        </a:prstGeom>
        <a:ln>
          <a:solidFill>
            <a:schemeClr val="bg1">
              <a:lumMod val="9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240632</xdr:colOff>
      <xdr:row>19</xdr:row>
      <xdr:rowOff>140367</xdr:rowOff>
    </xdr:from>
    <xdr:to>
      <xdr:col>7</xdr:col>
      <xdr:colOff>832185</xdr:colOff>
      <xdr:row>19</xdr:row>
      <xdr:rowOff>140367</xdr:rowOff>
    </xdr:to>
    <xdr:cxnSp macro="">
      <xdr:nvCxnSpPr>
        <xdr:cNvPr id="19" name="Conector de Seta Reta 18">
          <a:extLst>
            <a:ext uri="{FF2B5EF4-FFF2-40B4-BE49-F238E27FC236}">
              <a16:creationId xmlns:a16="http://schemas.microsoft.com/office/drawing/2014/main" id="{403A6256-C224-4BE2-9D1A-059CF14C297B}"/>
            </a:ext>
          </a:extLst>
        </xdr:cNvPr>
        <xdr:cNvCxnSpPr/>
      </xdr:nvCxnSpPr>
      <xdr:spPr>
        <a:xfrm>
          <a:off x="7930816" y="4983078"/>
          <a:ext cx="591553" cy="0"/>
        </a:xfrm>
        <a:prstGeom prst="straightConnector1">
          <a:avLst/>
        </a:prstGeom>
        <a:ln>
          <a:solidFill>
            <a:schemeClr val="bg1">
              <a:lumMod val="9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0E82E-5BC3-4711-9680-6014B1701C36}">
  <dimension ref="A1:N30"/>
  <sheetViews>
    <sheetView showGridLines="0" tabSelected="1" zoomScale="95" zoomScaleNormal="95" workbookViewId="0">
      <pane ySplit="3" topLeftCell="A4" activePane="bottomLeft" state="frozen"/>
      <selection pane="bottomLeft" activeCell="M16" sqref="M16"/>
    </sheetView>
  </sheetViews>
  <sheetFormatPr defaultRowHeight="15" x14ac:dyDescent="0.25"/>
  <cols>
    <col min="1" max="1" width="2.28515625" style="6" customWidth="1"/>
    <col min="2" max="2" width="20.28515625" style="6" customWidth="1"/>
    <col min="3" max="6" width="15.42578125" style="6" customWidth="1"/>
    <col min="7" max="7" width="30.85546875" style="6" customWidth="1"/>
    <col min="8" max="14" width="15.42578125" style="6" customWidth="1"/>
    <col min="15" max="15" width="10.42578125" style="6" customWidth="1"/>
    <col min="16" max="16384" width="9.140625" style="6"/>
  </cols>
  <sheetData>
    <row r="1" spans="1:14" ht="26.25" x14ac:dyDescent="0.4">
      <c r="A1" s="5"/>
      <c r="B1" s="5"/>
    </row>
    <row r="2" spans="1:14" ht="26.25" x14ac:dyDescent="0.4">
      <c r="A2" s="5"/>
      <c r="B2" s="5"/>
    </row>
    <row r="3" spans="1:14" ht="22.5" customHeight="1" x14ac:dyDescent="0.25"/>
    <row r="4" spans="1:14" x14ac:dyDescent="0.25">
      <c r="C4" s="7" t="e">
        <f>SUM(#REF!)</f>
        <v>#REF!</v>
      </c>
      <c r="D4" s="7" t="e">
        <f>SUM(#REF!)</f>
        <v>#REF!</v>
      </c>
      <c r="E4" s="7" t="e">
        <f>SUM(#REF!)</f>
        <v>#REF!</v>
      </c>
      <c r="F4" s="7" t="e">
        <f>SUM(#REF!)</f>
        <v>#REF!</v>
      </c>
      <c r="G4" s="7" t="e">
        <f>SUM(#REF!)</f>
        <v>#REF!</v>
      </c>
      <c r="H4" s="7" t="e">
        <f>SUM(#REF!)</f>
        <v>#REF!</v>
      </c>
      <c r="I4" s="7" t="e">
        <f>SUM(#REF!)</f>
        <v>#REF!</v>
      </c>
      <c r="J4" s="7" t="e">
        <f>SUM(#REF!)</f>
        <v>#REF!</v>
      </c>
      <c r="K4" s="7" t="e">
        <f>SUM(#REF!)</f>
        <v>#REF!</v>
      </c>
      <c r="L4" s="7" t="e">
        <f>SUM(#REF!)</f>
        <v>#REF!</v>
      </c>
      <c r="M4" s="7" t="e">
        <f>SUM(#REF!)</f>
        <v>#REF!</v>
      </c>
      <c r="N4" s="7" t="e">
        <f>SUM(#REF!)</f>
        <v>#REF!</v>
      </c>
    </row>
    <row r="5" spans="1:14" ht="21" x14ac:dyDescent="0.25">
      <c r="B5" s="8" t="s">
        <v>2</v>
      </c>
      <c r="C5" s="9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x14ac:dyDescent="0.25"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1" customHeight="1" x14ac:dyDescent="0.25">
      <c r="C7" s="10" t="s">
        <v>6</v>
      </c>
      <c r="D7" s="3">
        <v>10000</v>
      </c>
      <c r="E7" s="4"/>
      <c r="F7" s="10"/>
      <c r="G7" s="10" t="s">
        <v>1</v>
      </c>
      <c r="H7" s="1">
        <v>0.15</v>
      </c>
      <c r="I7" s="7"/>
      <c r="J7" s="10" t="s">
        <v>7</v>
      </c>
      <c r="K7" s="1">
        <v>0.05</v>
      </c>
      <c r="L7" s="11"/>
      <c r="M7" s="7"/>
      <c r="N7" s="7"/>
    </row>
    <row r="8" spans="1:14" x14ac:dyDescent="0.25"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x14ac:dyDescent="0.25"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 x14ac:dyDescent="0.25"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ht="25.5" customHeight="1" x14ac:dyDescent="0.25">
      <c r="B11" s="12" t="s">
        <v>4</v>
      </c>
      <c r="C11" s="13" t="s">
        <v>10</v>
      </c>
      <c r="D11" s="14"/>
      <c r="E11" s="14"/>
      <c r="F11" s="14"/>
      <c r="G11" s="14"/>
      <c r="H11" s="14"/>
      <c r="I11" s="14"/>
      <c r="J11" s="14"/>
      <c r="K11" s="7"/>
      <c r="L11" s="7"/>
      <c r="M11" s="7"/>
      <c r="N11" s="7"/>
    </row>
    <row r="12" spans="1:14" ht="25.5" customHeight="1" x14ac:dyDescent="0.25">
      <c r="E12" s="15"/>
      <c r="F12" s="16" t="s">
        <v>8</v>
      </c>
      <c r="G12" s="16"/>
      <c r="H12" s="15"/>
      <c r="I12" s="16" t="s">
        <v>9</v>
      </c>
      <c r="J12" s="16"/>
      <c r="K12" s="15"/>
      <c r="L12" s="15"/>
      <c r="M12" s="15"/>
      <c r="N12" s="15"/>
    </row>
    <row r="13" spans="1:14" ht="7.5" customHeight="1" x14ac:dyDescent="0.35">
      <c r="B13" s="10"/>
      <c r="C13" s="17"/>
      <c r="D13" s="17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 ht="25.5" customHeight="1" x14ac:dyDescent="0.25">
      <c r="B14" s="10" t="s">
        <v>0</v>
      </c>
      <c r="C14" s="2">
        <v>0.01</v>
      </c>
      <c r="D14" s="2"/>
      <c r="F14" s="18">
        <f>$D$7/((1+      ((1+C14)^12)-1               -$K$7)^(1/12) - 1)</f>
        <v>1616255.964965364</v>
      </c>
      <c r="G14" s="18"/>
      <c r="I14" s="18">
        <f>F14/(1-H7)</f>
        <v>1901477.6058416048</v>
      </c>
      <c r="J14" s="18"/>
    </row>
    <row r="15" spans="1:14" ht="7.5" customHeight="1" x14ac:dyDescent="0.25"/>
    <row r="16" spans="1:14" ht="39" customHeight="1" x14ac:dyDescent="0.25"/>
    <row r="17" spans="2:10" ht="25.5" customHeight="1" x14ac:dyDescent="0.25">
      <c r="B17" s="12" t="s">
        <v>5</v>
      </c>
      <c r="C17" s="13" t="s">
        <v>11</v>
      </c>
      <c r="D17" s="14"/>
      <c r="E17" s="14"/>
      <c r="F17" s="14"/>
      <c r="G17" s="14"/>
      <c r="H17" s="14"/>
      <c r="I17" s="14"/>
      <c r="J17" s="14"/>
    </row>
    <row r="18" spans="2:10" ht="25.5" customHeight="1" x14ac:dyDescent="0.25">
      <c r="F18" s="16" t="s">
        <v>8</v>
      </c>
      <c r="G18" s="16"/>
      <c r="H18" s="19"/>
      <c r="I18" s="16" t="s">
        <v>9</v>
      </c>
      <c r="J18" s="16"/>
    </row>
    <row r="19" spans="2:10" ht="7.5" customHeight="1" x14ac:dyDescent="0.25">
      <c r="F19" s="20"/>
      <c r="G19" s="20"/>
      <c r="H19" s="19"/>
      <c r="I19" s="15"/>
      <c r="J19" s="15"/>
    </row>
    <row r="20" spans="2:10" ht="25.5" customHeight="1" x14ac:dyDescent="0.25">
      <c r="B20" s="10" t="s">
        <v>3</v>
      </c>
      <c r="C20" s="2">
        <v>0.15</v>
      </c>
      <c r="D20" s="2"/>
      <c r="F20" s="18">
        <f>$D$7/((1+$C$20-$K$7)^(1/12) - 1)</f>
        <v>1254053.6612263722</v>
      </c>
      <c r="G20" s="18"/>
      <c r="I20" s="18">
        <f>F20/(1-$H$7)</f>
        <v>1475357.2485016144</v>
      </c>
      <c r="J20" s="18"/>
    </row>
    <row r="21" spans="2:10" ht="25.5" customHeight="1" x14ac:dyDescent="0.25"/>
    <row r="22" spans="2:10" ht="25.5" customHeight="1" x14ac:dyDescent="0.25"/>
    <row r="23" spans="2:10" ht="25.5" customHeight="1" x14ac:dyDescent="0.25"/>
    <row r="24" spans="2:10" ht="25.5" customHeight="1" x14ac:dyDescent="0.25"/>
    <row r="25" spans="2:10" ht="25.5" customHeight="1" x14ac:dyDescent="0.25"/>
    <row r="26" spans="2:10" ht="25.5" customHeight="1" x14ac:dyDescent="0.25"/>
    <row r="27" spans="2:10" ht="25.5" customHeight="1" x14ac:dyDescent="0.25"/>
    <row r="28" spans="2:10" ht="25.5" customHeight="1" x14ac:dyDescent="0.25"/>
    <row r="29" spans="2:10" ht="25.5" customHeight="1" x14ac:dyDescent="0.25"/>
    <row r="30" spans="2:10" ht="25.5" customHeight="1" x14ac:dyDescent="0.25"/>
  </sheetData>
  <sheetProtection algorithmName="SHA-512" hashValue="JxyzQ2OMYSh6ZEW8ILNm9SWUhFz1l70ePufJmI3X22a90UlkSDN1xG6vJSRb1SYyIi7dW/fGl1arvnsmJIoASg==" saltValue="Iud4nwQw2zmpmxS4wYoU5A==" spinCount="100000" sheet="1" objects="1" scenarios="1"/>
  <mergeCells count="11">
    <mergeCell ref="I12:J12"/>
    <mergeCell ref="I14:J14"/>
    <mergeCell ref="D7:E7"/>
    <mergeCell ref="C14:D14"/>
    <mergeCell ref="F12:G12"/>
    <mergeCell ref="F14:G14"/>
    <mergeCell ref="I20:J20"/>
    <mergeCell ref="C20:D20"/>
    <mergeCell ref="F20:G20"/>
    <mergeCell ref="F18:G18"/>
    <mergeCell ref="I18:J18"/>
  </mergeCells>
  <phoneticPr fontId="1" type="noConversion"/>
  <pageMargins left="0.511811024" right="0.511811024" top="0.78740157499999996" bottom="0.78740157499999996" header="0.31496062000000002" footer="0.31496062000000002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Renda Passiva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Zé Planilha</dc:creator>
  <cp:lastModifiedBy>Matheus Soares</cp:lastModifiedBy>
  <dcterms:created xsi:type="dcterms:W3CDTF">2015-06-05T18:19:34Z</dcterms:created>
  <dcterms:modified xsi:type="dcterms:W3CDTF">2024-11-04T19:17:35Z</dcterms:modified>
</cp:coreProperties>
</file>