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01. ZEPLANILHA\02. Zeplanilha 3.0\12. Downloads &amp; Artigos\03. Minhas planilhas\42. Ordem de Serviço\"/>
    </mc:Choice>
  </mc:AlternateContent>
  <xr:revisionPtr revIDLastSave="0" documentId="13_ncr:1_{C1278211-0538-4066-BFA3-24B117DAF36B}" xr6:coauthVersionLast="47" xr6:coauthVersionMax="47" xr10:uidLastSave="{00000000-0000-0000-0000-000000000000}"/>
  <bookViews>
    <workbookView xWindow="28680" yWindow="1080" windowWidth="29040" windowHeight="16440" xr2:uid="{AD1BDDD0-7FF9-4F93-907F-1913F7FF1B8F}"/>
  </bookViews>
  <sheets>
    <sheet name="Ordens de Serviço" sheetId="7" r:id="rId1"/>
    <sheet name="Impressão" sheetId="9" r:id="rId2"/>
    <sheet name="Cadastros" sheetId="6" r:id="rId3"/>
  </sheets>
  <definedNames>
    <definedName name="_xlnm.Print_Area" localSheetId="1">Impressão!$A$1:$H$24</definedName>
    <definedName name="atendimento">Cadastros!$B$5:$B$34</definedName>
    <definedName name="servicos">Cadastros!$H$5:$H$34</definedName>
    <definedName name="tecnicos">Cadastros!$E$5:$E$34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7" l="1"/>
  <c r="B18" i="7"/>
  <c r="B19" i="7"/>
  <c r="B20" i="7"/>
  <c r="B12" i="9"/>
  <c r="H9" i="9"/>
  <c r="F9" i="9"/>
  <c r="C9" i="9"/>
  <c r="H7" i="9"/>
  <c r="F7" i="9"/>
  <c r="F5" i="9"/>
  <c r="C7" i="9"/>
  <c r="B14" i="7" l="1"/>
  <c r="B15" i="7"/>
  <c r="B16" i="7"/>
  <c r="G2" i="9"/>
  <c r="B8" i="7"/>
  <c r="B9" i="7"/>
  <c r="B10" i="7"/>
  <c r="B11" i="7"/>
  <c r="B12" i="7"/>
  <c r="B13" i="7"/>
  <c r="B7" i="7"/>
</calcChain>
</file>

<file path=xl/sharedStrings.xml><?xml version="1.0" encoding="utf-8"?>
<sst xmlns="http://schemas.openxmlformats.org/spreadsheetml/2006/main" count="45" uniqueCount="36">
  <si>
    <t>Status</t>
  </si>
  <si>
    <t>Observação</t>
  </si>
  <si>
    <t>OS</t>
  </si>
  <si>
    <t>Técnico</t>
  </si>
  <si>
    <t>Cliente</t>
  </si>
  <si>
    <t>Serviço</t>
  </si>
  <si>
    <t>Valor</t>
  </si>
  <si>
    <t>Data Início</t>
  </si>
  <si>
    <t>Data Fim</t>
  </si>
  <si>
    <t>Finalizada</t>
  </si>
  <si>
    <t>Pendente</t>
  </si>
  <si>
    <t>Data de Início:</t>
  </si>
  <si>
    <t>Data Atual:</t>
  </si>
  <si>
    <t>Ordem de Serviço</t>
  </si>
  <si>
    <t>Cliente:</t>
  </si>
  <si>
    <t>Serviço:</t>
  </si>
  <si>
    <t>Técnico:</t>
  </si>
  <si>
    <t>Observação:</t>
  </si>
  <si>
    <t>Atendimento</t>
  </si>
  <si>
    <t>Ordem de Serviço:</t>
  </si>
  <si>
    <t>Data de Finalização:</t>
  </si>
  <si>
    <t>Atendimento:</t>
  </si>
  <si>
    <t>Valor:</t>
  </si>
  <si>
    <t>Cadastro</t>
  </si>
  <si>
    <t>Roberto</t>
  </si>
  <si>
    <t>Carlos</t>
  </si>
  <si>
    <t>Vanessa</t>
  </si>
  <si>
    <t>Chico</t>
  </si>
  <si>
    <t>Fernando</t>
  </si>
  <si>
    <t>Serviço 01</t>
  </si>
  <si>
    <t>Serviço 02</t>
  </si>
  <si>
    <t>Ricardo Chaves</t>
  </si>
  <si>
    <t>Observações sobre o serviço</t>
  </si>
  <si>
    <t>OS-0002</t>
  </si>
  <si>
    <t>Cliente XYZ</t>
  </si>
  <si>
    <t>Observação a respeito do serviço executado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</si>
</sst>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8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242B44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242B44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20"/>
      <color rgb="FF242B44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24"/>
      <color rgb="FF242B44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42B44"/>
        <bgColor indexed="64"/>
      </patternFill>
    </fill>
    <fill>
      <patternFill patternType="solid">
        <fgColor rgb="FFF3F4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ck">
        <color rgb="FFF3F4F6"/>
      </left>
      <right style="thick">
        <color rgb="FFF3F4F6"/>
      </right>
      <top style="thick">
        <color rgb="FFF3F4F6"/>
      </top>
      <bottom style="thick">
        <color rgb="FFF3F4F6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3" borderId="0" xfId="0" applyFill="1"/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/>
    <xf numFmtId="49" fontId="9" fillId="4" borderId="1" xfId="0" applyNumberFormat="1" applyFont="1" applyFill="1" applyBorder="1" applyAlignment="1" applyProtection="1">
      <alignment horizontal="center" vertical="center"/>
      <protection locked="0"/>
    </xf>
    <xf numFmtId="49" fontId="9" fillId="4" borderId="1" xfId="2" applyNumberFormat="1" applyFont="1" applyFill="1" applyBorder="1" applyAlignment="1" applyProtection="1">
      <alignment horizontal="center" vertical="center"/>
      <protection locked="0"/>
    </xf>
    <xf numFmtId="43" fontId="8" fillId="4" borderId="1" xfId="3" applyFont="1" applyFill="1" applyBorder="1" applyAlignment="1" applyProtection="1">
      <alignment horizontal="left" vertical="center" indent="1"/>
      <protection locked="0"/>
    </xf>
    <xf numFmtId="14" fontId="7" fillId="3" borderId="0" xfId="0" applyNumberFormat="1" applyFont="1" applyFill="1"/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14" fontId="9" fillId="4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Border="1"/>
    <xf numFmtId="0" fontId="11" fillId="5" borderId="0" xfId="0" applyFont="1" applyFill="1" applyBorder="1" applyAlignment="1">
      <alignment horizontal="right" vertical="center"/>
    </xf>
    <xf numFmtId="168" fontId="11" fillId="5" borderId="0" xfId="0" applyNumberFormat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vertical="center"/>
    </xf>
    <xf numFmtId="49" fontId="4" fillId="5" borderId="0" xfId="0" applyNumberFormat="1" applyFont="1" applyFill="1" applyBorder="1" applyAlignment="1" applyProtection="1">
      <alignment vertical="center"/>
      <protection locked="0"/>
    </xf>
    <xf numFmtId="0" fontId="0" fillId="5" borderId="0" xfId="0" applyFill="1" applyBorder="1" applyAlignment="1">
      <alignment vertical="center"/>
    </xf>
    <xf numFmtId="0" fontId="14" fillId="5" borderId="0" xfId="0" applyFont="1" applyFill="1" applyBorder="1" applyAlignment="1">
      <alignment horizontal="left" vertical="center" indent="1"/>
    </xf>
    <xf numFmtId="0" fontId="0" fillId="5" borderId="0" xfId="0" applyFill="1" applyBorder="1" applyAlignment="1">
      <alignment horizontal="center" vertical="center"/>
    </xf>
    <xf numFmtId="0" fontId="10" fillId="5" borderId="0" xfId="0" applyFont="1" applyFill="1" applyBorder="1" applyAlignment="1">
      <alignment horizontal="right" vertical="center" indent="1"/>
    </xf>
    <xf numFmtId="49" fontId="13" fillId="5" borderId="0" xfId="0" applyNumberFormat="1" applyFont="1" applyFill="1" applyBorder="1" applyAlignment="1" applyProtection="1">
      <alignment horizontal="right" vertical="center" indent="1"/>
      <protection locked="0"/>
    </xf>
    <xf numFmtId="43" fontId="12" fillId="6" borderId="0" xfId="0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>
      <alignment horizontal="right"/>
    </xf>
    <xf numFmtId="168" fontId="11" fillId="5" borderId="0" xfId="0" applyNumberFormat="1" applyFont="1" applyFill="1" applyBorder="1" applyAlignment="1">
      <alignment horizontal="center"/>
    </xf>
    <xf numFmtId="0" fontId="16" fillId="3" borderId="0" xfId="0" applyFont="1" applyFill="1"/>
    <xf numFmtId="0" fontId="17" fillId="3" borderId="0" xfId="0" applyFont="1" applyFill="1" applyAlignment="1">
      <alignment horizontal="right" indent="1"/>
    </xf>
    <xf numFmtId="0" fontId="17" fillId="3" borderId="0" xfId="0" applyFont="1" applyFill="1"/>
    <xf numFmtId="49" fontId="3" fillId="4" borderId="1" xfId="0" applyNumberFormat="1" applyFont="1" applyFill="1" applyBorder="1" applyAlignment="1" applyProtection="1">
      <alignment horizontal="left" vertical="center" indent="1"/>
      <protection locked="0"/>
    </xf>
    <xf numFmtId="44" fontId="7" fillId="3" borderId="0" xfId="1" applyFont="1" applyFill="1"/>
    <xf numFmtId="44" fontId="5" fillId="2" borderId="1" xfId="1" applyFont="1" applyFill="1" applyBorder="1" applyAlignment="1" applyProtection="1">
      <alignment horizontal="center" vertical="center"/>
      <protection locked="0"/>
    </xf>
    <xf numFmtId="44" fontId="9" fillId="4" borderId="1" xfId="1" applyFont="1" applyFill="1" applyBorder="1" applyAlignment="1" applyProtection="1">
      <alignment horizontal="center" vertical="center"/>
      <protection locked="0"/>
    </xf>
    <xf numFmtId="0" fontId="15" fillId="6" borderId="0" xfId="0" applyNumberFormat="1" applyFont="1" applyFill="1" applyBorder="1" applyAlignment="1" applyProtection="1">
      <alignment horizontal="left" vertical="center" indent="1"/>
      <protection locked="0"/>
    </xf>
    <xf numFmtId="168" fontId="11" fillId="5" borderId="0" xfId="0" applyNumberFormat="1" applyFont="1" applyFill="1" applyBorder="1" applyAlignment="1"/>
    <xf numFmtId="0" fontId="18" fillId="6" borderId="0" xfId="0" applyFont="1" applyFill="1" applyBorder="1" applyAlignment="1">
      <alignment horizontal="left" vertical="center" indent="1"/>
    </xf>
    <xf numFmtId="0" fontId="6" fillId="6" borderId="0" xfId="0" applyFont="1" applyFill="1" applyBorder="1" applyAlignment="1">
      <alignment horizontal="left" vertical="center" indent="1"/>
    </xf>
    <xf numFmtId="44" fontId="18" fillId="6" borderId="0" xfId="1" applyFont="1" applyFill="1" applyBorder="1" applyAlignment="1">
      <alignment horizontal="left" vertical="center" indent="1"/>
    </xf>
    <xf numFmtId="14" fontId="18" fillId="6" borderId="0" xfId="1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left" vertical="top" indent="1"/>
    </xf>
  </cellXfs>
  <cellStyles count="4">
    <cellStyle name="Moeda" xfId="1" builtinId="4"/>
    <cellStyle name="Normal" xfId="0" builtinId="0"/>
    <cellStyle name="Porcentagem" xfId="2" builtinId="5"/>
    <cellStyle name="Vírgula" xfId="3" builtinId="3"/>
  </cellStyles>
  <dxfs count="3">
    <dxf>
      <font>
        <b/>
        <i val="0"/>
        <color theme="0"/>
      </font>
      <fill>
        <patternFill>
          <bgColor rgb="FFFF3300"/>
        </patternFill>
      </fill>
    </dxf>
    <dxf>
      <font>
        <b/>
        <i val="0"/>
        <color theme="1"/>
      </font>
      <fill>
        <patternFill>
          <bgColor rgb="FF41C77E"/>
        </patternFill>
      </fill>
    </dxf>
    <dxf>
      <font>
        <b/>
        <i val="0"/>
        <color theme="1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242B44"/>
      <color rgb="FFFFFFFF"/>
      <color rgb="FFFDD692"/>
      <color rgb="FF41C77E"/>
      <color rgb="FFFF3300"/>
      <color rgb="FFF37F87"/>
      <color rgb="FFF3F4F6"/>
      <color rgb="FF323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zeplanilha.com/planejamento/planilha-controle-de-ordem-de-servico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zeplanilha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158369</xdr:colOff>
      <xdr:row>1</xdr:row>
      <xdr:rowOff>114300</xdr:rowOff>
    </xdr:from>
    <xdr:to>
      <xdr:col>7</xdr:col>
      <xdr:colOff>1007506</xdr:colOff>
      <xdr:row>2</xdr:row>
      <xdr:rowOff>304679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BA1EAF-EA54-4279-8A6F-C73B80518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25869" y="304800"/>
          <a:ext cx="2058812" cy="380879"/>
        </a:xfrm>
        <a:prstGeom prst="rect">
          <a:avLst/>
        </a:prstGeom>
      </xdr:spPr>
    </xdr:pic>
    <xdr:clientData/>
  </xdr:twoCellAnchor>
  <xdr:twoCellAnchor editAs="absolute">
    <xdr:from>
      <xdr:col>5</xdr:col>
      <xdr:colOff>171448</xdr:colOff>
      <xdr:row>2</xdr:row>
      <xdr:rowOff>45998</xdr:rowOff>
    </xdr:from>
    <xdr:to>
      <xdr:col>6</xdr:col>
      <xdr:colOff>160878</xdr:colOff>
      <xdr:row>2</xdr:row>
      <xdr:rowOff>302735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C1F0C791-5B00-41DA-9F44-B0BE4BC78E19}"/>
            </a:ext>
          </a:extLst>
        </xdr:cNvPr>
        <xdr:cNvSpPr txBox="1"/>
      </xdr:nvSpPr>
      <xdr:spPr>
        <a:xfrm>
          <a:off x="5629273" y="426998"/>
          <a:ext cx="119910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pt-BR" sz="1050" b="0" kern="1200">
              <a:solidFill>
                <a:srgbClr val="242B44"/>
              </a:solidFill>
            </a:rPr>
            <a:t>desenvolvido por</a:t>
          </a:r>
        </a:p>
      </xdr:txBody>
    </xdr:sp>
    <xdr:clientData/>
  </xdr:twoCellAnchor>
  <xdr:twoCellAnchor>
    <xdr:from>
      <xdr:col>4</xdr:col>
      <xdr:colOff>342900</xdr:colOff>
      <xdr:row>2</xdr:row>
      <xdr:rowOff>73571</xdr:rowOff>
    </xdr:from>
    <xdr:to>
      <xdr:col>4</xdr:col>
      <xdr:colOff>1836206</xdr:colOff>
      <xdr:row>2</xdr:row>
      <xdr:rowOff>312754</xdr:rowOff>
    </xdr:to>
    <xdr:grpSp>
      <xdr:nvGrpSpPr>
        <xdr:cNvPr id="6" name="Agrupar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5C2C52-F0A7-EC5D-3D34-8FEF9D48D5F9}"/>
            </a:ext>
          </a:extLst>
        </xdr:cNvPr>
        <xdr:cNvGrpSpPr/>
      </xdr:nvGrpSpPr>
      <xdr:grpSpPr>
        <a:xfrm>
          <a:off x="3743325" y="454571"/>
          <a:ext cx="1493306" cy="239183"/>
          <a:chOff x="3743325" y="454571"/>
          <a:chExt cx="1493306" cy="239183"/>
        </a:xfrm>
      </xdr:grpSpPr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A67472EF-44C0-40F6-AAB5-50E1445D77E7}"/>
              </a:ext>
            </a:extLst>
          </xdr:cNvPr>
          <xdr:cNvSpPr/>
        </xdr:nvSpPr>
        <xdr:spPr>
          <a:xfrm>
            <a:off x="3743325" y="454571"/>
            <a:ext cx="1468794" cy="239183"/>
          </a:xfrm>
          <a:prstGeom prst="roundRect">
            <a:avLst/>
          </a:prstGeom>
          <a:solidFill>
            <a:srgbClr val="242B44"/>
          </a:solidFill>
          <a:ln>
            <a:gradFill>
              <a:gsLst>
                <a:gs pos="100000">
                  <a:srgbClr val="3A5BFF"/>
                </a:gs>
                <a:gs pos="0">
                  <a:srgbClr val="41C77E"/>
                </a:gs>
              </a:gsLst>
              <a:lin ang="5400000" scaled="1"/>
            </a:gradFill>
          </a:ln>
          <a:effectLst>
            <a:outerShdw blurRad="63500" sx="102000" sy="102000" algn="ctr" rotWithShape="0">
              <a:prstClr val="black">
                <a:alpha val="7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3E7EA205-20CD-440B-AAC6-94B4D4ED59F1}"/>
              </a:ext>
            </a:extLst>
          </xdr:cNvPr>
          <xdr:cNvSpPr txBox="1"/>
        </xdr:nvSpPr>
        <xdr:spPr>
          <a:xfrm>
            <a:off x="3752848" y="489752"/>
            <a:ext cx="1483783" cy="19443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800" b="1" baseline="0">
                <a:solidFill>
                  <a:schemeClr val="bg1"/>
                </a:solidFill>
              </a:rPr>
              <a:t>VEJA NOSSO TUTORIAL</a:t>
            </a:r>
            <a:endParaRPr lang="pt-BR" sz="800" b="1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95250</xdr:colOff>
      <xdr:row>1</xdr:row>
      <xdr:rowOff>9525</xdr:rowOff>
    </xdr:from>
    <xdr:to>
      <xdr:col>2</xdr:col>
      <xdr:colOff>801512</xdr:colOff>
      <xdr:row>3</xdr:row>
      <xdr:rowOff>9404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D6414E0-0DA8-48CE-AED2-EE01223C5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0" y="133350"/>
          <a:ext cx="2058812" cy="380879"/>
        </a:xfrm>
        <a:prstGeom prst="rect">
          <a:avLst/>
        </a:prstGeom>
      </xdr:spPr>
    </xdr:pic>
    <xdr:clientData/>
  </xdr:twoCellAnchor>
  <xdr:twoCellAnchor>
    <xdr:from>
      <xdr:col>1</xdr:col>
      <xdr:colOff>28575</xdr:colOff>
      <xdr:row>3</xdr:row>
      <xdr:rowOff>95250</xdr:rowOff>
    </xdr:from>
    <xdr:to>
      <xdr:col>7</xdr:col>
      <xdr:colOff>1343025</xdr:colOff>
      <xdr:row>3</xdr:row>
      <xdr:rowOff>95250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C99F17C1-F382-89C4-3BD0-0FFEFA721368}"/>
            </a:ext>
          </a:extLst>
        </xdr:cNvPr>
        <xdr:cNvCxnSpPr/>
      </xdr:nvCxnSpPr>
      <xdr:spPr>
        <a:xfrm>
          <a:off x="200025" y="600075"/>
          <a:ext cx="9429750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6A3B9-787A-4348-BB74-C8ACC3477922}">
  <dimension ref="B3:K150"/>
  <sheetViews>
    <sheetView tabSelected="1" workbookViewId="0">
      <selection activeCell="D8" sqref="D8"/>
    </sheetView>
  </sheetViews>
  <sheetFormatPr defaultRowHeight="15" x14ac:dyDescent="0.25"/>
  <cols>
    <col min="1" max="1" width="2.5703125" style="3" customWidth="1"/>
    <col min="2" max="2" width="12.140625" style="3" customWidth="1"/>
    <col min="3" max="3" width="18.140625" style="3" customWidth="1"/>
    <col min="4" max="4" width="18.140625" style="7" customWidth="1"/>
    <col min="5" max="5" width="30.85546875" style="3" customWidth="1"/>
    <col min="6" max="8" width="18.140625" style="3" customWidth="1"/>
    <col min="9" max="9" width="20.42578125" style="29" customWidth="1"/>
    <col min="10" max="10" width="18.140625" style="7" customWidth="1"/>
    <col min="11" max="11" width="50.140625" style="3" customWidth="1"/>
    <col min="12" max="16384" width="9.140625" style="3"/>
  </cols>
  <sheetData>
    <row r="3" spans="2:11" ht="31.5" x14ac:dyDescent="0.5">
      <c r="B3" s="25" t="s">
        <v>13</v>
      </c>
    </row>
    <row r="5" spans="2:11" ht="15.75" thickBot="1" x14ac:dyDescent="0.3"/>
    <row r="6" spans="2:11" ht="36.75" customHeight="1" thickTop="1" thickBot="1" x14ac:dyDescent="0.3">
      <c r="B6" s="2" t="s">
        <v>2</v>
      </c>
      <c r="C6" s="2" t="s">
        <v>0</v>
      </c>
      <c r="D6" s="8" t="s">
        <v>7</v>
      </c>
      <c r="E6" s="2" t="s">
        <v>4</v>
      </c>
      <c r="F6" s="11" t="s">
        <v>18</v>
      </c>
      <c r="G6" s="2" t="s">
        <v>3</v>
      </c>
      <c r="H6" s="2" t="s">
        <v>5</v>
      </c>
      <c r="I6" s="30" t="s">
        <v>6</v>
      </c>
      <c r="J6" s="8" t="s">
        <v>8</v>
      </c>
      <c r="K6" s="2" t="s">
        <v>1</v>
      </c>
    </row>
    <row r="7" spans="2:11" ht="24.95" customHeight="1" thickTop="1" thickBot="1" x14ac:dyDescent="0.3">
      <c r="B7" s="6" t="str">
        <f>"OS-"&amp;TEXT(ROW()-6,"0000")</f>
        <v>OS-0001</v>
      </c>
      <c r="C7" s="4" t="s">
        <v>10</v>
      </c>
      <c r="D7" s="9">
        <v>45642</v>
      </c>
      <c r="E7" s="4" t="s">
        <v>31</v>
      </c>
      <c r="F7" s="5" t="s">
        <v>26</v>
      </c>
      <c r="G7" s="5" t="s">
        <v>28</v>
      </c>
      <c r="H7" s="5" t="s">
        <v>29</v>
      </c>
      <c r="I7" s="31">
        <v>200</v>
      </c>
      <c r="J7" s="10">
        <v>45643</v>
      </c>
      <c r="K7" s="5" t="s">
        <v>32</v>
      </c>
    </row>
    <row r="8" spans="2:11" ht="24.95" customHeight="1" thickTop="1" thickBot="1" x14ac:dyDescent="0.3">
      <c r="B8" s="6" t="str">
        <f t="shared" ref="B8:B20" si="0">"OS-"&amp;TEXT(ROW()-6,"0000")</f>
        <v>OS-0002</v>
      </c>
      <c r="C8" s="4" t="s">
        <v>9</v>
      </c>
      <c r="D8" s="9">
        <v>45646</v>
      </c>
      <c r="E8" s="4" t="s">
        <v>34</v>
      </c>
      <c r="F8" s="5" t="s">
        <v>24</v>
      </c>
      <c r="G8" s="5" t="s">
        <v>28</v>
      </c>
      <c r="H8" s="5" t="s">
        <v>30</v>
      </c>
      <c r="I8" s="31">
        <v>300</v>
      </c>
      <c r="J8" s="10">
        <v>45647</v>
      </c>
      <c r="K8" s="5" t="s">
        <v>35</v>
      </c>
    </row>
    <row r="9" spans="2:11" ht="24.95" customHeight="1" thickTop="1" thickBot="1" x14ac:dyDescent="0.3">
      <c r="B9" s="6" t="str">
        <f t="shared" si="0"/>
        <v>OS-0003</v>
      </c>
      <c r="C9" s="4"/>
      <c r="D9" s="9"/>
      <c r="E9" s="4"/>
      <c r="F9" s="5"/>
      <c r="G9" s="5"/>
      <c r="H9" s="5"/>
      <c r="I9" s="31"/>
      <c r="J9" s="10"/>
      <c r="K9" s="5"/>
    </row>
    <row r="10" spans="2:11" ht="24.95" customHeight="1" thickTop="1" thickBot="1" x14ac:dyDescent="0.3">
      <c r="B10" s="6" t="str">
        <f t="shared" si="0"/>
        <v>OS-0004</v>
      </c>
      <c r="C10" s="4"/>
      <c r="D10" s="9"/>
      <c r="E10" s="4"/>
      <c r="F10" s="5"/>
      <c r="G10" s="5"/>
      <c r="H10" s="5"/>
      <c r="I10" s="31"/>
      <c r="J10" s="10"/>
      <c r="K10" s="5"/>
    </row>
    <row r="11" spans="2:11" ht="24.95" customHeight="1" thickTop="1" thickBot="1" x14ac:dyDescent="0.3">
      <c r="B11" s="6" t="str">
        <f t="shared" si="0"/>
        <v>OS-0005</v>
      </c>
      <c r="C11" s="4"/>
      <c r="D11" s="9"/>
      <c r="E11" s="4"/>
      <c r="F11" s="5"/>
      <c r="G11" s="5"/>
      <c r="H11" s="5"/>
      <c r="I11" s="31"/>
      <c r="J11" s="10"/>
      <c r="K11" s="5"/>
    </row>
    <row r="12" spans="2:11" ht="24.95" customHeight="1" thickTop="1" thickBot="1" x14ac:dyDescent="0.3">
      <c r="B12" s="6" t="str">
        <f t="shared" si="0"/>
        <v>OS-0006</v>
      </c>
      <c r="C12" s="4"/>
      <c r="D12" s="9"/>
      <c r="E12" s="4"/>
      <c r="F12" s="5"/>
      <c r="G12" s="5"/>
      <c r="H12" s="5"/>
      <c r="I12" s="31"/>
      <c r="J12" s="10"/>
      <c r="K12" s="5"/>
    </row>
    <row r="13" spans="2:11" ht="24.95" customHeight="1" thickTop="1" thickBot="1" x14ac:dyDescent="0.3">
      <c r="B13" s="6" t="str">
        <f t="shared" si="0"/>
        <v>OS-0007</v>
      </c>
      <c r="C13" s="4"/>
      <c r="D13" s="9"/>
      <c r="E13" s="4"/>
      <c r="F13" s="5"/>
      <c r="G13" s="5"/>
      <c r="H13" s="5"/>
      <c r="I13" s="31"/>
      <c r="J13" s="10"/>
      <c r="K13" s="5"/>
    </row>
    <row r="14" spans="2:11" ht="24.95" customHeight="1" thickTop="1" thickBot="1" x14ac:dyDescent="0.3">
      <c r="B14" s="6" t="str">
        <f t="shared" si="0"/>
        <v>OS-0008</v>
      </c>
      <c r="C14" s="4"/>
      <c r="D14" s="9"/>
      <c r="E14" s="4"/>
      <c r="F14" s="5"/>
      <c r="G14" s="5"/>
      <c r="H14" s="5"/>
      <c r="I14" s="31"/>
      <c r="J14" s="10"/>
      <c r="K14" s="5"/>
    </row>
    <row r="15" spans="2:11" ht="24.95" customHeight="1" thickTop="1" thickBot="1" x14ac:dyDescent="0.3">
      <c r="B15" s="6" t="str">
        <f t="shared" si="0"/>
        <v>OS-0009</v>
      </c>
      <c r="C15" s="4"/>
      <c r="D15" s="9"/>
      <c r="E15" s="4"/>
      <c r="F15" s="5"/>
      <c r="G15" s="5"/>
      <c r="H15" s="5"/>
      <c r="I15" s="31"/>
      <c r="J15" s="10"/>
      <c r="K15" s="5"/>
    </row>
    <row r="16" spans="2:11" ht="24.95" customHeight="1" thickTop="1" thickBot="1" x14ac:dyDescent="0.3">
      <c r="B16" s="6" t="str">
        <f t="shared" si="0"/>
        <v>OS-0010</v>
      </c>
      <c r="C16" s="4"/>
      <c r="D16" s="9"/>
      <c r="E16" s="4"/>
      <c r="F16" s="5"/>
      <c r="G16" s="5"/>
      <c r="H16" s="5"/>
      <c r="I16" s="31"/>
      <c r="J16" s="10"/>
      <c r="K16" s="5"/>
    </row>
    <row r="17" spans="2:11" ht="24.95" customHeight="1" thickTop="1" thickBot="1" x14ac:dyDescent="0.3">
      <c r="B17" s="6" t="str">
        <f t="shared" si="0"/>
        <v>OS-0011</v>
      </c>
      <c r="C17" s="4"/>
      <c r="D17" s="9"/>
      <c r="E17" s="4"/>
      <c r="F17" s="5"/>
      <c r="G17" s="5"/>
      <c r="H17" s="5"/>
      <c r="I17" s="31"/>
      <c r="J17" s="10"/>
      <c r="K17" s="5"/>
    </row>
    <row r="18" spans="2:11" ht="24.95" customHeight="1" thickTop="1" thickBot="1" x14ac:dyDescent="0.3">
      <c r="B18" s="6" t="str">
        <f t="shared" si="0"/>
        <v>OS-0012</v>
      </c>
    </row>
    <row r="19" spans="2:11" ht="24.95" customHeight="1" thickTop="1" thickBot="1" x14ac:dyDescent="0.3">
      <c r="B19" s="6" t="str">
        <f t="shared" si="0"/>
        <v>OS-0013</v>
      </c>
    </row>
    <row r="20" spans="2:11" ht="24.95" customHeight="1" thickTop="1" thickBot="1" x14ac:dyDescent="0.3">
      <c r="B20" s="6" t="str">
        <f t="shared" si="0"/>
        <v>OS-0014</v>
      </c>
    </row>
    <row r="21" spans="2:11" ht="24.95" customHeight="1" thickTop="1" x14ac:dyDescent="0.25"/>
    <row r="22" spans="2:11" ht="24.95" customHeight="1" x14ac:dyDescent="0.25"/>
    <row r="23" spans="2:11" ht="24.95" customHeight="1" x14ac:dyDescent="0.25"/>
    <row r="24" spans="2:11" ht="24.95" customHeight="1" x14ac:dyDescent="0.25"/>
    <row r="25" spans="2:11" ht="24.95" customHeight="1" x14ac:dyDescent="0.25"/>
    <row r="26" spans="2:11" ht="24.95" customHeight="1" x14ac:dyDescent="0.25"/>
    <row r="27" spans="2:11" ht="24.95" customHeight="1" x14ac:dyDescent="0.25"/>
    <row r="28" spans="2:11" ht="24.95" customHeight="1" x14ac:dyDescent="0.25"/>
    <row r="29" spans="2:11" ht="24.95" customHeight="1" x14ac:dyDescent="0.25"/>
    <row r="30" spans="2:11" ht="24.95" customHeight="1" x14ac:dyDescent="0.25"/>
    <row r="31" spans="2:11" ht="24.95" customHeight="1" x14ac:dyDescent="0.25"/>
    <row r="32" spans="2:11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</sheetData>
  <conditionalFormatting sqref="C1:C1048576">
    <cfRule type="expression" dxfId="2" priority="1">
      <formula>$C1="Cancelada"</formula>
    </cfRule>
    <cfRule type="expression" dxfId="1" priority="2">
      <formula>$C1="Finalizada"</formula>
    </cfRule>
    <cfRule type="expression" dxfId="0" priority="3">
      <formula>$C1="Pendente"</formula>
    </cfRule>
  </conditionalFormatting>
  <dataValidations count="4">
    <dataValidation type="list" allowBlank="1" showInputMessage="1" showErrorMessage="1" sqref="C7:C17" xr:uid="{FA1CAE9D-B820-48A6-99BE-8098E00013BE}">
      <formula1>"Pendente,Finalizada,Cancelada"</formula1>
    </dataValidation>
    <dataValidation type="list" allowBlank="1" showInputMessage="1" showErrorMessage="1" sqref="F7:F17" xr:uid="{33D3FE9B-1EF5-4E87-AB74-351807C925E5}">
      <formula1>atendimento</formula1>
    </dataValidation>
    <dataValidation type="list" allowBlank="1" showInputMessage="1" showErrorMessage="1" sqref="G7:G17" xr:uid="{DA6DE982-98AC-4144-96B0-42FF9417EA43}">
      <formula1>tecnicos</formula1>
    </dataValidation>
    <dataValidation type="list" allowBlank="1" showInputMessage="1" showErrorMessage="1" sqref="H7:H17" xr:uid="{06488EDC-2415-466D-ACB3-CB59C2A87EF9}">
      <formula1>servicos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1051-FCAD-4E59-A3E3-2EE7B1A44CFC}">
  <dimension ref="B1:I21"/>
  <sheetViews>
    <sheetView zoomScaleNormal="100" workbookViewId="0">
      <selection activeCell="K12" sqref="K12"/>
    </sheetView>
  </sheetViews>
  <sheetFormatPr defaultRowHeight="15" x14ac:dyDescent="0.25"/>
  <cols>
    <col min="1" max="1" width="2.5703125" style="12" customWidth="1"/>
    <col min="2" max="9" width="20.28515625" style="12" customWidth="1"/>
    <col min="10" max="13" width="18.140625" style="12" customWidth="1"/>
    <col min="14" max="16384" width="9.140625" style="12"/>
  </cols>
  <sheetData>
    <row r="1" spans="2:9" ht="9.9499999999999993" customHeight="1" x14ac:dyDescent="0.25"/>
    <row r="2" spans="2:9" ht="20.25" customHeight="1" x14ac:dyDescent="0.25">
      <c r="F2" s="23" t="s">
        <v>12</v>
      </c>
      <c r="G2" s="24">
        <f ca="1">TODAY()</f>
        <v>45644</v>
      </c>
      <c r="H2" s="24"/>
      <c r="I2" s="33"/>
    </row>
    <row r="3" spans="2:9" ht="9.9499999999999993" customHeight="1" x14ac:dyDescent="0.25">
      <c r="G3" s="13"/>
      <c r="H3" s="14"/>
      <c r="I3" s="14"/>
    </row>
    <row r="4" spans="2:9" ht="26.25" customHeight="1" x14ac:dyDescent="0.25"/>
    <row r="5" spans="2:9" ht="30" customHeight="1" x14ac:dyDescent="0.25">
      <c r="B5" s="21" t="s">
        <v>19</v>
      </c>
      <c r="C5" s="22" t="s">
        <v>33</v>
      </c>
      <c r="D5" s="22"/>
      <c r="E5" s="21" t="s">
        <v>14</v>
      </c>
      <c r="F5" s="32" t="str">
        <f>IFERROR(VLOOKUP($C$5,'Ordens de Serviço'!$B:$K,4,0),"-")</f>
        <v>Cliente XYZ</v>
      </c>
      <c r="G5" s="32"/>
      <c r="H5" s="32"/>
    </row>
    <row r="6" spans="2:9" ht="15" customHeight="1" x14ac:dyDescent="0.25">
      <c r="B6" s="21"/>
      <c r="C6" s="18"/>
      <c r="D6" s="18"/>
    </row>
    <row r="7" spans="2:9" ht="30" customHeight="1" x14ac:dyDescent="0.25">
      <c r="B7" s="20" t="s">
        <v>15</v>
      </c>
      <c r="C7" s="34" t="str">
        <f>IFERROR(VLOOKUP($C$5,'Ordens de Serviço'!$B:$K,7,0),"-")</f>
        <v>Serviço 02</v>
      </c>
      <c r="D7" s="34"/>
      <c r="E7" s="20" t="s">
        <v>16</v>
      </c>
      <c r="F7" s="35" t="str">
        <f>IFERROR(VLOOKUP($C$5,'Ordens de Serviço'!$B:$K,6,0),"-")</f>
        <v>Fernando</v>
      </c>
      <c r="G7" s="20" t="s">
        <v>22</v>
      </c>
      <c r="H7" s="36">
        <f>IFERROR(VLOOKUP($C$5,'Ordens de Serviço'!$B:$K,8,0),"-")</f>
        <v>300</v>
      </c>
    </row>
    <row r="8" spans="2:9" ht="15" customHeight="1" x14ac:dyDescent="0.25"/>
    <row r="9" spans="2:9" s="17" customFormat="1" ht="30" customHeight="1" x14ac:dyDescent="0.25">
      <c r="B9" s="20" t="s">
        <v>11</v>
      </c>
      <c r="C9" s="37">
        <f>IFERROR(VLOOKUP($C$5,'Ordens de Serviço'!$B:$K,3,0),"-")</f>
        <v>45646</v>
      </c>
      <c r="E9" s="20" t="s">
        <v>20</v>
      </c>
      <c r="F9" s="37">
        <f>IFERROR(VLOOKUP($C$5,'Ordens de Serviço'!$B:$K,9,0),"-")</f>
        <v>45647</v>
      </c>
      <c r="G9" s="20" t="s">
        <v>21</v>
      </c>
      <c r="H9" s="35" t="str">
        <f>IFERROR(VLOOKUP($C$5,'Ordens de Serviço'!$B:$K,5,0),"-")</f>
        <v>Roberto</v>
      </c>
    </row>
    <row r="10" spans="2:9" s="17" customFormat="1" ht="21.75" customHeight="1" x14ac:dyDescent="0.25">
      <c r="G10" s="19"/>
    </row>
    <row r="11" spans="2:9" s="17" customFormat="1" ht="21.75" customHeight="1" x14ac:dyDescent="0.25">
      <c r="B11" s="15" t="s">
        <v>17</v>
      </c>
      <c r="F11" s="15"/>
      <c r="G11" s="16"/>
      <c r="H11" s="16"/>
      <c r="I11" s="16"/>
    </row>
    <row r="12" spans="2:9" s="17" customFormat="1" ht="49.5" customHeight="1" x14ac:dyDescent="0.25">
      <c r="B12" s="38" t="str">
        <f>IFERROR(VLOOKUP($C$5,'Ordens de Serviço'!$B:$K,10,0),"-")</f>
        <v>Observação a respeito do serviço executado</v>
      </c>
      <c r="C12" s="38"/>
      <c r="D12" s="38"/>
      <c r="E12" s="38"/>
      <c r="F12" s="38"/>
      <c r="G12" s="38"/>
      <c r="H12" s="38"/>
    </row>
    <row r="13" spans="2:9" s="17" customFormat="1" ht="49.5" customHeight="1" x14ac:dyDescent="0.25">
      <c r="B13" s="38"/>
      <c r="C13" s="38"/>
      <c r="D13" s="38"/>
      <c r="E13" s="38"/>
      <c r="F13" s="38"/>
      <c r="G13" s="38"/>
      <c r="H13" s="38"/>
    </row>
    <row r="14" spans="2:9" s="17" customFormat="1" ht="49.5" customHeight="1" x14ac:dyDescent="0.25">
      <c r="B14" s="38"/>
      <c r="C14" s="38"/>
      <c r="D14" s="38"/>
      <c r="E14" s="38"/>
      <c r="F14" s="38"/>
      <c r="G14" s="38"/>
      <c r="H14" s="38"/>
    </row>
    <row r="15" spans="2:9" s="17" customFormat="1" ht="49.5" customHeight="1" x14ac:dyDescent="0.25">
      <c r="B15" s="38"/>
      <c r="C15" s="38"/>
      <c r="D15" s="38"/>
      <c r="E15" s="38"/>
      <c r="F15" s="38"/>
      <c r="G15" s="38"/>
      <c r="H15" s="38"/>
    </row>
    <row r="16" spans="2:9" s="17" customFormat="1" x14ac:dyDescent="0.25"/>
    <row r="17" s="17" customFormat="1" x14ac:dyDescent="0.25"/>
    <row r="18" s="17" customFormat="1" x14ac:dyDescent="0.25"/>
    <row r="19" s="17" customFormat="1" x14ac:dyDescent="0.25"/>
    <row r="20" s="17" customFormat="1" x14ac:dyDescent="0.25"/>
    <row r="21" s="17" customFormat="1" x14ac:dyDescent="0.25"/>
  </sheetData>
  <mergeCells count="5">
    <mergeCell ref="G2:H2"/>
    <mergeCell ref="C7:D7"/>
    <mergeCell ref="B12:H15"/>
    <mergeCell ref="F5:H5"/>
    <mergeCell ref="C5:D5"/>
  </mergeCells>
  <pageMargins left="0.511811024" right="0.511811024" top="0.78740157499999996" bottom="0.78740157499999996" header="0.31496062000000002" footer="0.31496062000000002"/>
  <pageSetup scale="65" orientation="portrait" r:id="rId1"/>
  <colBreaks count="1" manualBreakCount="1">
    <brk id="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9DDDC4-1F16-4B10-A230-E76A0105A700}">
          <x14:formula1>
            <xm:f>'Ordens de Serviço'!$B$7:$B$150</xm:f>
          </x14:formula1>
          <xm:sqref>C5:D5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DB68-0AFF-4150-A7C6-0BB6A9D72A86}">
  <dimension ref="A2:H35"/>
  <sheetViews>
    <sheetView workbookViewId="0">
      <selection activeCell="N14" sqref="N14"/>
    </sheetView>
  </sheetViews>
  <sheetFormatPr defaultRowHeight="15" x14ac:dyDescent="0.25"/>
  <cols>
    <col min="1" max="1" width="6.7109375" style="26" customWidth="1"/>
    <col min="2" max="2" width="35.85546875" style="1" customWidth="1"/>
    <col min="3" max="3" width="7.140625" style="1" customWidth="1"/>
    <col min="4" max="4" width="6.7109375" style="27" customWidth="1"/>
    <col min="5" max="5" width="35.85546875" style="1" customWidth="1"/>
    <col min="6" max="6" width="7.140625" style="1" customWidth="1"/>
    <col min="7" max="7" width="6.7109375" style="27" customWidth="1"/>
    <col min="8" max="8" width="28.140625" style="1" customWidth="1"/>
    <col min="9" max="9" width="3.42578125" style="1" customWidth="1"/>
    <col min="10" max="16384" width="9.140625" style="1"/>
  </cols>
  <sheetData>
    <row r="2" spans="1:8" ht="31.5" x14ac:dyDescent="0.5">
      <c r="B2" s="25" t="s">
        <v>23</v>
      </c>
    </row>
    <row r="3" spans="1:8" ht="15.75" thickBot="1" x14ac:dyDescent="0.3"/>
    <row r="4" spans="1:8" ht="36.75" customHeight="1" thickTop="1" thickBot="1" x14ac:dyDescent="0.3">
      <c r="B4" s="2" t="s">
        <v>18</v>
      </c>
      <c r="E4" s="2" t="s">
        <v>3</v>
      </c>
      <c r="H4" s="2" t="s">
        <v>5</v>
      </c>
    </row>
    <row r="5" spans="1:8" ht="24.95" customHeight="1" thickTop="1" thickBot="1" x14ac:dyDescent="0.3">
      <c r="A5" s="26">
        <v>1</v>
      </c>
      <c r="B5" s="28" t="s">
        <v>24</v>
      </c>
      <c r="D5" s="26">
        <v>1</v>
      </c>
      <c r="E5" s="28" t="s">
        <v>27</v>
      </c>
      <c r="G5" s="26">
        <v>1</v>
      </c>
      <c r="H5" s="28" t="s">
        <v>29</v>
      </c>
    </row>
    <row r="6" spans="1:8" ht="24.95" customHeight="1" thickTop="1" thickBot="1" x14ac:dyDescent="0.3">
      <c r="A6" s="26">
        <v>2</v>
      </c>
      <c r="B6" s="28" t="s">
        <v>26</v>
      </c>
      <c r="D6" s="26">
        <v>2</v>
      </c>
      <c r="E6" s="28" t="s">
        <v>28</v>
      </c>
      <c r="G6" s="26">
        <v>2</v>
      </c>
      <c r="H6" s="28" t="s">
        <v>30</v>
      </c>
    </row>
    <row r="7" spans="1:8" ht="24.95" customHeight="1" thickTop="1" thickBot="1" x14ac:dyDescent="0.3">
      <c r="A7" s="26">
        <v>3</v>
      </c>
      <c r="B7" s="28" t="s">
        <v>25</v>
      </c>
      <c r="D7" s="26">
        <v>3</v>
      </c>
      <c r="E7" s="28"/>
      <c r="G7" s="26">
        <v>3</v>
      </c>
      <c r="H7" s="28"/>
    </row>
    <row r="8" spans="1:8" ht="24.95" customHeight="1" thickTop="1" thickBot="1" x14ac:dyDescent="0.3">
      <c r="A8" s="26">
        <v>4</v>
      </c>
      <c r="B8" s="28"/>
      <c r="D8" s="26">
        <v>4</v>
      </c>
      <c r="E8" s="28"/>
      <c r="G8" s="26">
        <v>4</v>
      </c>
      <c r="H8" s="28"/>
    </row>
    <row r="9" spans="1:8" ht="24.95" customHeight="1" thickTop="1" thickBot="1" x14ac:dyDescent="0.3">
      <c r="A9" s="26">
        <v>5</v>
      </c>
      <c r="B9" s="28"/>
      <c r="D9" s="26">
        <v>5</v>
      </c>
      <c r="E9" s="28"/>
      <c r="G9" s="26">
        <v>5</v>
      </c>
      <c r="H9" s="28"/>
    </row>
    <row r="10" spans="1:8" ht="24.95" customHeight="1" thickTop="1" thickBot="1" x14ac:dyDescent="0.3">
      <c r="A10" s="26">
        <v>6</v>
      </c>
      <c r="B10" s="28"/>
      <c r="D10" s="26">
        <v>6</v>
      </c>
      <c r="E10" s="28"/>
      <c r="G10" s="26">
        <v>6</v>
      </c>
      <c r="H10" s="28"/>
    </row>
    <row r="11" spans="1:8" ht="24.95" customHeight="1" thickTop="1" thickBot="1" x14ac:dyDescent="0.3">
      <c r="A11" s="26">
        <v>7</v>
      </c>
      <c r="B11" s="28"/>
      <c r="D11" s="26">
        <v>7</v>
      </c>
      <c r="E11" s="28"/>
      <c r="G11" s="26">
        <v>7</v>
      </c>
      <c r="H11" s="28"/>
    </row>
    <row r="12" spans="1:8" ht="24.95" customHeight="1" thickTop="1" thickBot="1" x14ac:dyDescent="0.3">
      <c r="A12" s="26">
        <v>8</v>
      </c>
      <c r="B12" s="28"/>
      <c r="D12" s="26">
        <v>8</v>
      </c>
      <c r="E12" s="28"/>
      <c r="G12" s="26">
        <v>8</v>
      </c>
      <c r="H12" s="28"/>
    </row>
    <row r="13" spans="1:8" ht="24.95" customHeight="1" thickTop="1" thickBot="1" x14ac:dyDescent="0.3">
      <c r="A13" s="26">
        <v>9</v>
      </c>
      <c r="B13" s="28"/>
      <c r="D13" s="26">
        <v>9</v>
      </c>
      <c r="E13" s="28"/>
      <c r="G13" s="26">
        <v>9</v>
      </c>
      <c r="H13" s="28"/>
    </row>
    <row r="14" spans="1:8" ht="24.95" customHeight="1" thickTop="1" thickBot="1" x14ac:dyDescent="0.3">
      <c r="A14" s="26">
        <v>10</v>
      </c>
      <c r="B14" s="28"/>
      <c r="D14" s="26">
        <v>10</v>
      </c>
      <c r="E14" s="28"/>
      <c r="G14" s="26">
        <v>10</v>
      </c>
      <c r="H14" s="28"/>
    </row>
    <row r="15" spans="1:8" ht="24.95" customHeight="1" thickTop="1" thickBot="1" x14ac:dyDescent="0.3">
      <c r="A15" s="26">
        <v>11</v>
      </c>
      <c r="B15" s="28"/>
      <c r="D15" s="26">
        <v>11</v>
      </c>
      <c r="E15" s="28"/>
      <c r="G15" s="26">
        <v>11</v>
      </c>
      <c r="H15" s="28"/>
    </row>
    <row r="16" spans="1:8" ht="24.95" customHeight="1" thickTop="1" thickBot="1" x14ac:dyDescent="0.3">
      <c r="A16" s="26">
        <v>12</v>
      </c>
      <c r="B16" s="28"/>
      <c r="D16" s="26">
        <v>12</v>
      </c>
      <c r="E16" s="28"/>
      <c r="G16" s="26">
        <v>12</v>
      </c>
      <c r="H16" s="28"/>
    </row>
    <row r="17" spans="1:8" ht="24.95" customHeight="1" thickTop="1" thickBot="1" x14ac:dyDescent="0.3">
      <c r="A17" s="26">
        <v>13</v>
      </c>
      <c r="B17" s="28"/>
      <c r="D17" s="26">
        <v>13</v>
      </c>
      <c r="E17" s="28"/>
      <c r="G17" s="26">
        <v>13</v>
      </c>
      <c r="H17" s="28"/>
    </row>
    <row r="18" spans="1:8" ht="24.95" customHeight="1" thickTop="1" thickBot="1" x14ac:dyDescent="0.3">
      <c r="A18" s="26">
        <v>14</v>
      </c>
      <c r="B18" s="28"/>
      <c r="D18" s="26">
        <v>14</v>
      </c>
      <c r="E18" s="28"/>
      <c r="G18" s="26">
        <v>14</v>
      </c>
      <c r="H18" s="28"/>
    </row>
    <row r="19" spans="1:8" ht="24.95" customHeight="1" thickTop="1" thickBot="1" x14ac:dyDescent="0.3">
      <c r="A19" s="26">
        <v>15</v>
      </c>
      <c r="B19" s="28"/>
      <c r="D19" s="26">
        <v>15</v>
      </c>
      <c r="E19" s="28"/>
      <c r="G19" s="26">
        <v>15</v>
      </c>
      <c r="H19" s="28"/>
    </row>
    <row r="20" spans="1:8" ht="24.95" customHeight="1" thickTop="1" thickBot="1" x14ac:dyDescent="0.3">
      <c r="A20" s="26">
        <v>16</v>
      </c>
      <c r="B20" s="28"/>
      <c r="D20" s="26">
        <v>16</v>
      </c>
      <c r="E20" s="28"/>
      <c r="G20" s="26">
        <v>16</v>
      </c>
      <c r="H20" s="28"/>
    </row>
    <row r="21" spans="1:8" ht="24.95" customHeight="1" thickTop="1" thickBot="1" x14ac:dyDescent="0.3">
      <c r="A21" s="26">
        <v>17</v>
      </c>
      <c r="B21" s="28"/>
      <c r="D21" s="26">
        <v>17</v>
      </c>
      <c r="E21" s="28"/>
      <c r="G21" s="26">
        <v>17</v>
      </c>
      <c r="H21" s="28"/>
    </row>
    <row r="22" spans="1:8" ht="24.95" customHeight="1" thickTop="1" thickBot="1" x14ac:dyDescent="0.3">
      <c r="A22" s="26">
        <v>18</v>
      </c>
      <c r="B22" s="28"/>
      <c r="D22" s="26">
        <v>18</v>
      </c>
      <c r="E22" s="28"/>
      <c r="G22" s="26">
        <v>18</v>
      </c>
      <c r="H22" s="28"/>
    </row>
    <row r="23" spans="1:8" ht="24.95" customHeight="1" thickTop="1" thickBot="1" x14ac:dyDescent="0.3">
      <c r="A23" s="26">
        <v>19</v>
      </c>
      <c r="B23" s="28"/>
      <c r="D23" s="26">
        <v>19</v>
      </c>
      <c r="E23" s="28"/>
      <c r="G23" s="26">
        <v>19</v>
      </c>
      <c r="H23" s="28"/>
    </row>
    <row r="24" spans="1:8" ht="24.95" customHeight="1" thickTop="1" thickBot="1" x14ac:dyDescent="0.3">
      <c r="A24" s="26">
        <v>20</v>
      </c>
      <c r="B24" s="28"/>
      <c r="D24" s="26">
        <v>20</v>
      </c>
      <c r="E24" s="28"/>
      <c r="G24" s="26">
        <v>20</v>
      </c>
      <c r="H24" s="28"/>
    </row>
    <row r="25" spans="1:8" ht="24.95" customHeight="1" thickTop="1" thickBot="1" x14ac:dyDescent="0.3">
      <c r="A25" s="26">
        <v>21</v>
      </c>
      <c r="B25" s="28"/>
      <c r="D25" s="26">
        <v>21</v>
      </c>
      <c r="E25" s="28"/>
      <c r="G25" s="26">
        <v>21</v>
      </c>
      <c r="H25" s="28"/>
    </row>
    <row r="26" spans="1:8" ht="24.95" customHeight="1" thickTop="1" thickBot="1" x14ac:dyDescent="0.3">
      <c r="A26" s="26">
        <v>22</v>
      </c>
      <c r="B26" s="28"/>
      <c r="D26" s="26">
        <v>22</v>
      </c>
      <c r="E26" s="28"/>
      <c r="G26" s="26">
        <v>22</v>
      </c>
      <c r="H26" s="28"/>
    </row>
    <row r="27" spans="1:8" ht="24.95" customHeight="1" thickTop="1" thickBot="1" x14ac:dyDescent="0.3">
      <c r="A27" s="26">
        <v>23</v>
      </c>
      <c r="B27" s="28"/>
      <c r="D27" s="26">
        <v>23</v>
      </c>
      <c r="E27" s="28"/>
      <c r="G27" s="26">
        <v>23</v>
      </c>
      <c r="H27" s="28"/>
    </row>
    <row r="28" spans="1:8" ht="24.95" customHeight="1" thickTop="1" thickBot="1" x14ac:dyDescent="0.3">
      <c r="A28" s="26">
        <v>24</v>
      </c>
      <c r="B28" s="28"/>
      <c r="D28" s="26">
        <v>24</v>
      </c>
      <c r="E28" s="28"/>
      <c r="G28" s="26">
        <v>24</v>
      </c>
      <c r="H28" s="28"/>
    </row>
    <row r="29" spans="1:8" ht="24.95" customHeight="1" thickTop="1" thickBot="1" x14ac:dyDescent="0.3">
      <c r="A29" s="26">
        <v>25</v>
      </c>
      <c r="B29" s="28"/>
      <c r="D29" s="26">
        <v>25</v>
      </c>
      <c r="E29" s="28"/>
      <c r="G29" s="26">
        <v>25</v>
      </c>
      <c r="H29" s="28"/>
    </row>
    <row r="30" spans="1:8" ht="24.95" customHeight="1" thickTop="1" thickBot="1" x14ac:dyDescent="0.3">
      <c r="A30" s="26">
        <v>26</v>
      </c>
      <c r="B30" s="28"/>
      <c r="D30" s="26">
        <v>26</v>
      </c>
      <c r="E30" s="28"/>
      <c r="G30" s="26">
        <v>26</v>
      </c>
      <c r="H30" s="28"/>
    </row>
    <row r="31" spans="1:8" ht="24.95" customHeight="1" thickTop="1" thickBot="1" x14ac:dyDescent="0.3">
      <c r="A31" s="26">
        <v>27</v>
      </c>
      <c r="B31" s="28"/>
      <c r="D31" s="26">
        <v>27</v>
      </c>
      <c r="E31" s="28"/>
      <c r="G31" s="26">
        <v>27</v>
      </c>
      <c r="H31" s="28"/>
    </row>
    <row r="32" spans="1:8" ht="24.95" customHeight="1" thickTop="1" thickBot="1" x14ac:dyDescent="0.3">
      <c r="A32" s="26">
        <v>28</v>
      </c>
      <c r="B32" s="28"/>
      <c r="D32" s="26">
        <v>28</v>
      </c>
      <c r="E32" s="28"/>
      <c r="G32" s="26">
        <v>28</v>
      </c>
      <c r="H32" s="28"/>
    </row>
    <row r="33" spans="1:8" ht="24.95" customHeight="1" thickTop="1" thickBot="1" x14ac:dyDescent="0.3">
      <c r="A33" s="26">
        <v>29</v>
      </c>
      <c r="B33" s="28"/>
      <c r="D33" s="26">
        <v>29</v>
      </c>
      <c r="E33" s="28"/>
      <c r="G33" s="26">
        <v>29</v>
      </c>
      <c r="H33" s="28"/>
    </row>
    <row r="34" spans="1:8" ht="24.95" customHeight="1" thickTop="1" thickBot="1" x14ac:dyDescent="0.3">
      <c r="A34" s="26">
        <v>30</v>
      </c>
      <c r="B34" s="28"/>
      <c r="D34" s="26">
        <v>30</v>
      </c>
      <c r="E34" s="28"/>
      <c r="G34" s="26">
        <v>30</v>
      </c>
      <c r="H34" s="28"/>
    </row>
    <row r="35" spans="1:8" ht="15.75" thickTop="1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Ordens de Serviço</vt:lpstr>
      <vt:lpstr>Impressão</vt:lpstr>
      <vt:lpstr>Cadastros</vt:lpstr>
      <vt:lpstr>Impressão!Area_de_impressao</vt:lpstr>
      <vt:lpstr>atendimento</vt:lpstr>
      <vt:lpstr>servicos</vt:lpstr>
      <vt:lpstr>tecnicos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Zé Planilha</dc:creator>
  <cp:lastModifiedBy>Matheus Soares</cp:lastModifiedBy>
  <cp:lastPrinted>2024-12-18T18:57:52Z</cp:lastPrinted>
  <dcterms:created xsi:type="dcterms:W3CDTF">2015-06-05T18:19:34Z</dcterms:created>
  <dcterms:modified xsi:type="dcterms:W3CDTF">2024-12-18T20:23:37Z</dcterms:modified>
</cp:coreProperties>
</file>